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0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<sst xmlns="http://schemas.openxmlformats.org/spreadsheetml/2006/main" count="13" uniqueCount="10">
  <si>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x</t>
  </si>
  <si>
    <t>y</t>
  </si>
  <si>
    <t>t</t>
  </si>
  <si>
    <t>r2</t>
  </si>
  <si>
    <t>theta</t>
  </si>
  <si>
    <t>Theta °</t>
  </si>
  <si>
    <t>Theta rad</t>
  </si>
  <si>
    <t>t'</t>
  </si>
  <si>
    <t>Theta_rad</t>
  </si>
  <si>
    <t>tim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</si>
</sst>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7"/>
          <c:w val="0.83425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Feuil1!$O$1</c:f>
              <c:strCache>
                <c:ptCount val="1"/>
                <c:pt idx="0">
                  <c:v>Theta_rad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Feuil1!$L$2:$L$143</c:f>
              <c:numCache>
                <c:ptCount val="142"/>
                <c:pt idx="0">
                  <c:v>0</c:v>
                </c:pt>
                <c:pt idx="1">
                  <c:v>0.016666999999999987</c:v>
                </c:pt>
                <c:pt idx="2">
                  <c:v>0.033333999999999975</c:v>
                </c:pt>
                <c:pt idx="3">
                  <c:v>0.04999999999999999</c:v>
                </c:pt>
                <c:pt idx="4">
                  <c:v>0.06666699999999998</c:v>
                </c:pt>
                <c:pt idx="5">
                  <c:v>0.08333399999999996</c:v>
                </c:pt>
                <c:pt idx="6">
                  <c:v>0.09999999999999998</c:v>
                </c:pt>
                <c:pt idx="7">
                  <c:v>0.11666699999999997</c:v>
                </c:pt>
                <c:pt idx="8">
                  <c:v>0.133334</c:v>
                </c:pt>
                <c:pt idx="9">
                  <c:v>0.14999999999999997</c:v>
                </c:pt>
                <c:pt idx="10">
                  <c:v>0.166667</c:v>
                </c:pt>
                <c:pt idx="11">
                  <c:v>0.183334</c:v>
                </c:pt>
                <c:pt idx="12">
                  <c:v>0.2</c:v>
                </c:pt>
                <c:pt idx="13">
                  <c:v>0.216667</c:v>
                </c:pt>
                <c:pt idx="14">
                  <c:v>0.23333399999999999</c:v>
                </c:pt>
                <c:pt idx="15">
                  <c:v>0.25</c:v>
                </c:pt>
                <c:pt idx="16">
                  <c:v>0.266667</c:v>
                </c:pt>
                <c:pt idx="17">
                  <c:v>0.283334</c:v>
                </c:pt>
                <c:pt idx="18">
                  <c:v>0.29999999999999993</c:v>
                </c:pt>
                <c:pt idx="19">
                  <c:v>0.31666700000000003</c:v>
                </c:pt>
                <c:pt idx="20">
                  <c:v>0.333334</c:v>
                </c:pt>
                <c:pt idx="21">
                  <c:v>0.35</c:v>
                </c:pt>
                <c:pt idx="22">
                  <c:v>0.36666699999999997</c:v>
                </c:pt>
                <c:pt idx="23">
                  <c:v>0.38333399999999995</c:v>
                </c:pt>
                <c:pt idx="24">
                  <c:v>0.4</c:v>
                </c:pt>
                <c:pt idx="25">
                  <c:v>0.416667</c:v>
                </c:pt>
                <c:pt idx="26">
                  <c:v>0.433334</c:v>
                </c:pt>
                <c:pt idx="27">
                  <c:v>0.44999999999999996</c:v>
                </c:pt>
                <c:pt idx="28">
                  <c:v>0.46666699999999994</c:v>
                </c:pt>
                <c:pt idx="29">
                  <c:v>0.48333400000000004</c:v>
                </c:pt>
                <c:pt idx="30">
                  <c:v>0.5</c:v>
                </c:pt>
                <c:pt idx="31">
                  <c:v>0.516667</c:v>
                </c:pt>
                <c:pt idx="32">
                  <c:v>0.533334</c:v>
                </c:pt>
                <c:pt idx="33">
                  <c:v>0.5499999999999999</c:v>
                </c:pt>
                <c:pt idx="34">
                  <c:v>0.566667</c:v>
                </c:pt>
                <c:pt idx="35">
                  <c:v>0.583334</c:v>
                </c:pt>
                <c:pt idx="36">
                  <c:v>0.6</c:v>
                </c:pt>
                <c:pt idx="37">
                  <c:v>0.616667</c:v>
                </c:pt>
                <c:pt idx="38">
                  <c:v>0.633334</c:v>
                </c:pt>
                <c:pt idx="39">
                  <c:v>0.65</c:v>
                </c:pt>
                <c:pt idx="40">
                  <c:v>0.666667</c:v>
                </c:pt>
                <c:pt idx="41">
                  <c:v>0.683334</c:v>
                </c:pt>
                <c:pt idx="42">
                  <c:v>0.7</c:v>
                </c:pt>
                <c:pt idx="43">
                  <c:v>0.7166669999999999</c:v>
                </c:pt>
                <c:pt idx="44">
                  <c:v>0.733334</c:v>
                </c:pt>
                <c:pt idx="45">
                  <c:v>0.75</c:v>
                </c:pt>
                <c:pt idx="46">
                  <c:v>0.766667</c:v>
                </c:pt>
                <c:pt idx="47">
                  <c:v>0.783334</c:v>
                </c:pt>
                <c:pt idx="48">
                  <c:v>0.8</c:v>
                </c:pt>
                <c:pt idx="49">
                  <c:v>0.816667</c:v>
                </c:pt>
                <c:pt idx="50">
                  <c:v>0.833334</c:v>
                </c:pt>
                <c:pt idx="51">
                  <c:v>0.8500000000000001</c:v>
                </c:pt>
                <c:pt idx="52">
                  <c:v>0.8666670000000001</c:v>
                </c:pt>
                <c:pt idx="53">
                  <c:v>0.8833340000000001</c:v>
                </c:pt>
                <c:pt idx="54">
                  <c:v>0.8999999999999999</c:v>
                </c:pt>
                <c:pt idx="55">
                  <c:v>0.9166669999999999</c:v>
                </c:pt>
                <c:pt idx="56">
                  <c:v>0.9333339999999999</c:v>
                </c:pt>
                <c:pt idx="57">
                  <c:v>0.95</c:v>
                </c:pt>
                <c:pt idx="58">
                  <c:v>0.9666669999999999</c:v>
                </c:pt>
                <c:pt idx="59">
                  <c:v>0.9833339999999999</c:v>
                </c:pt>
                <c:pt idx="60">
                  <c:v>1</c:v>
                </c:pt>
                <c:pt idx="61">
                  <c:v>1.016667</c:v>
                </c:pt>
                <c:pt idx="62">
                  <c:v>1.033334</c:v>
                </c:pt>
                <c:pt idx="63">
                  <c:v>1.05</c:v>
                </c:pt>
                <c:pt idx="64">
                  <c:v>1.066667</c:v>
                </c:pt>
                <c:pt idx="65">
                  <c:v>1.083334</c:v>
                </c:pt>
                <c:pt idx="66">
                  <c:v>1.1</c:v>
                </c:pt>
                <c:pt idx="67">
                  <c:v>1.116667</c:v>
                </c:pt>
                <c:pt idx="68">
                  <c:v>1.133334</c:v>
                </c:pt>
                <c:pt idx="69">
                  <c:v>1.15</c:v>
                </c:pt>
                <c:pt idx="70">
                  <c:v>1.166667</c:v>
                </c:pt>
                <c:pt idx="71">
                  <c:v>1.1833339999999999</c:v>
                </c:pt>
                <c:pt idx="72">
                  <c:v>1.2</c:v>
                </c:pt>
                <c:pt idx="73">
                  <c:v>1.216667</c:v>
                </c:pt>
                <c:pt idx="74">
                  <c:v>1.233334</c:v>
                </c:pt>
                <c:pt idx="75">
                  <c:v>1.25</c:v>
                </c:pt>
                <c:pt idx="76">
                  <c:v>1.266667</c:v>
                </c:pt>
                <c:pt idx="77">
                  <c:v>1.283334</c:v>
                </c:pt>
                <c:pt idx="78">
                  <c:v>1.3</c:v>
                </c:pt>
                <c:pt idx="79">
                  <c:v>1.316667</c:v>
                </c:pt>
                <c:pt idx="80">
                  <c:v>1.333334</c:v>
                </c:pt>
                <c:pt idx="81">
                  <c:v>1.35</c:v>
                </c:pt>
                <c:pt idx="82">
                  <c:v>1.366667</c:v>
                </c:pt>
                <c:pt idx="83">
                  <c:v>1.383334</c:v>
                </c:pt>
                <c:pt idx="84">
                  <c:v>1.4</c:v>
                </c:pt>
                <c:pt idx="85">
                  <c:v>1.416667</c:v>
                </c:pt>
                <c:pt idx="86">
                  <c:v>1.4333339999999999</c:v>
                </c:pt>
                <c:pt idx="87">
                  <c:v>1.45</c:v>
                </c:pt>
                <c:pt idx="88">
                  <c:v>1.466667</c:v>
                </c:pt>
                <c:pt idx="89">
                  <c:v>1.483334</c:v>
                </c:pt>
                <c:pt idx="90">
                  <c:v>1.5</c:v>
                </c:pt>
                <c:pt idx="91">
                  <c:v>1.516667</c:v>
                </c:pt>
                <c:pt idx="92">
                  <c:v>1.533334</c:v>
                </c:pt>
                <c:pt idx="93">
                  <c:v>1.55</c:v>
                </c:pt>
                <c:pt idx="94">
                  <c:v>1.566667</c:v>
                </c:pt>
                <c:pt idx="95">
                  <c:v>1.583334</c:v>
                </c:pt>
                <c:pt idx="96">
                  <c:v>1.6</c:v>
                </c:pt>
                <c:pt idx="97">
                  <c:v>1.616667</c:v>
                </c:pt>
                <c:pt idx="98">
                  <c:v>1.633334</c:v>
                </c:pt>
                <c:pt idx="99">
                  <c:v>1.65</c:v>
                </c:pt>
                <c:pt idx="100">
                  <c:v>1.666667</c:v>
                </c:pt>
                <c:pt idx="101">
                  <c:v>1.6833339999999999</c:v>
                </c:pt>
                <c:pt idx="102">
                  <c:v>1.7</c:v>
                </c:pt>
                <c:pt idx="103">
                  <c:v>1.716667</c:v>
                </c:pt>
                <c:pt idx="104">
                  <c:v>1.733334</c:v>
                </c:pt>
                <c:pt idx="105">
                  <c:v>1.75</c:v>
                </c:pt>
                <c:pt idx="106">
                  <c:v>1.766667</c:v>
                </c:pt>
                <c:pt idx="107">
                  <c:v>1.783334</c:v>
                </c:pt>
                <c:pt idx="108">
                  <c:v>1.7999999999999998</c:v>
                </c:pt>
                <c:pt idx="109">
                  <c:v>1.8166669999999998</c:v>
                </c:pt>
                <c:pt idx="110">
                  <c:v>1.8333339999999998</c:v>
                </c:pt>
                <c:pt idx="111">
                  <c:v>1.85</c:v>
                </c:pt>
                <c:pt idx="112">
                  <c:v>1.866667</c:v>
                </c:pt>
                <c:pt idx="113">
                  <c:v>1.883334</c:v>
                </c:pt>
                <c:pt idx="114">
                  <c:v>1.9</c:v>
                </c:pt>
                <c:pt idx="115">
                  <c:v>1.916667</c:v>
                </c:pt>
                <c:pt idx="116">
                  <c:v>1.9333339999999999</c:v>
                </c:pt>
                <c:pt idx="117">
                  <c:v>1.9500000000000002</c:v>
                </c:pt>
                <c:pt idx="118">
                  <c:v>1.9666670000000002</c:v>
                </c:pt>
                <c:pt idx="119">
                  <c:v>1.9833340000000002</c:v>
                </c:pt>
                <c:pt idx="120">
                  <c:v>2</c:v>
                </c:pt>
                <c:pt idx="121">
                  <c:v>2.016667</c:v>
                </c:pt>
                <c:pt idx="122">
                  <c:v>2.033334</c:v>
                </c:pt>
                <c:pt idx="123">
                  <c:v>2.05</c:v>
                </c:pt>
                <c:pt idx="124">
                  <c:v>2.066667</c:v>
                </c:pt>
                <c:pt idx="125">
                  <c:v>2.083334</c:v>
                </c:pt>
                <c:pt idx="126">
                  <c:v>2.1</c:v>
                </c:pt>
                <c:pt idx="127">
                  <c:v>2.116667</c:v>
                </c:pt>
                <c:pt idx="128">
                  <c:v>2.133334</c:v>
                </c:pt>
                <c:pt idx="129">
                  <c:v>2.15</c:v>
                </c:pt>
                <c:pt idx="130">
                  <c:v>2.166667</c:v>
                </c:pt>
                <c:pt idx="131">
                  <c:v>2.183334</c:v>
                </c:pt>
                <c:pt idx="132">
                  <c:v>2.2</c:v>
                </c:pt>
                <c:pt idx="133">
                  <c:v>2.216667</c:v>
                </c:pt>
                <c:pt idx="134">
                  <c:v>2.233334</c:v>
                </c:pt>
                <c:pt idx="135">
                  <c:v>2.25</c:v>
                </c:pt>
                <c:pt idx="136">
                  <c:v>2.266667</c:v>
                </c:pt>
                <c:pt idx="137">
                  <c:v>2.283334</c:v>
                </c:pt>
                <c:pt idx="138">
                  <c:v>2.3</c:v>
                </c:pt>
                <c:pt idx="139">
                  <c:v>2.316667</c:v>
                </c:pt>
              </c:numCache>
            </c:numRef>
          </c:xVal>
          <c:yVal>
            <c:numRef>
              <c:f>Feuil1!$O$2:$O$143</c:f>
              <c:numCache>
                <c:ptCount val="142"/>
                <c:pt idx="0">
                  <c:v>0.009613093141085018</c:v>
                </c:pt>
                <c:pt idx="1">
                  <c:v>0.028836683278462675</c:v>
                </c:pt>
                <c:pt idx="2">
                  <c:v>0.05478306287477603</c:v>
                </c:pt>
                <c:pt idx="3">
                  <c:v>0.08687763864473576</c:v>
                </c:pt>
                <c:pt idx="4">
                  <c:v>0.1131518018705138</c:v>
                </c:pt>
                <c:pt idx="5">
                  <c:v>0.1450791015608015</c:v>
                </c:pt>
                <c:pt idx="6">
                  <c:v>0.17783781514585606</c:v>
                </c:pt>
                <c:pt idx="7">
                  <c:v>0.2106430347881495</c:v>
                </c:pt>
                <c:pt idx="8">
                  <c:v>0.251243440091722</c:v>
                </c:pt>
                <c:pt idx="9">
                  <c:v>0.2902261547109724</c:v>
                </c:pt>
                <c:pt idx="10">
                  <c:v>0.33090406570232084</c:v>
                </c:pt>
                <c:pt idx="11">
                  <c:v>0.3739032143723198</c:v>
                </c:pt>
                <c:pt idx="12">
                  <c:v>0.4146254534316901</c:v>
                </c:pt>
                <c:pt idx="13">
                  <c:v>0.46364963418190797</c:v>
                </c:pt>
                <c:pt idx="14">
                  <c:v>0.5155486128686025</c:v>
                </c:pt>
                <c:pt idx="15">
                  <c:v>0.5620214363808926</c:v>
                </c:pt>
                <c:pt idx="16">
                  <c:v>0.6138897639420667</c:v>
                </c:pt>
                <c:pt idx="17">
                  <c:v>0.669220524218638</c:v>
                </c:pt>
                <c:pt idx="18">
                  <c:v>0.7236914264608458</c:v>
                </c:pt>
                <c:pt idx="19">
                  <c:v>0.7831185978672055</c:v>
                </c:pt>
                <c:pt idx="20">
                  <c:v>0.8377419301754659</c:v>
                </c:pt>
                <c:pt idx="21">
                  <c:v>0.9021083327931668</c:v>
                </c:pt>
                <c:pt idx="22">
                  <c:v>0.9666812876403061</c:v>
                </c:pt>
                <c:pt idx="23">
                  <c:v>1.030926643028702</c:v>
                </c:pt>
                <c:pt idx="24">
                  <c:v>1.097092311939041</c:v>
                </c:pt>
                <c:pt idx="25">
                  <c:v>1.1688504965612232</c:v>
                </c:pt>
                <c:pt idx="26">
                  <c:v>1.2379002957175749</c:v>
                </c:pt>
                <c:pt idx="27">
                  <c:v>1.3110224256249543</c:v>
                </c:pt>
                <c:pt idx="28">
                  <c:v>1.382875111082427</c:v>
                </c:pt>
                <c:pt idx="29">
                  <c:v>1.4612061062830786</c:v>
                </c:pt>
                <c:pt idx="30">
                  <c:v>1.5386521156504345</c:v>
                </c:pt>
                <c:pt idx="31">
                  <c:v>1.615783354885354</c:v>
                </c:pt>
                <c:pt idx="32">
                  <c:v>1.6995295638314236</c:v>
                </c:pt>
                <c:pt idx="33">
                  <c:v>1.7839057736159094</c:v>
                </c:pt>
                <c:pt idx="34">
                  <c:v>1.863173178746667</c:v>
                </c:pt>
                <c:pt idx="35">
                  <c:v>1.9524961800086393</c:v>
                </c:pt>
                <c:pt idx="36">
                  <c:v>2.0358756317816917</c:v>
                </c:pt>
                <c:pt idx="37">
                  <c:v>2.1304142894800244</c:v>
                </c:pt>
                <c:pt idx="38">
                  <c:v>2.217503102256738</c:v>
                </c:pt>
                <c:pt idx="39">
                  <c:v>2.317665364125923</c:v>
                </c:pt>
                <c:pt idx="40">
                  <c:v>2.4083014602795805</c:v>
                </c:pt>
                <c:pt idx="41">
                  <c:v>2.5031895321076645</c:v>
                </c:pt>
                <c:pt idx="42">
                  <c:v>2.6006265221813964</c:v>
                </c:pt>
                <c:pt idx="43">
                  <c:v>2.70361574738204</c:v>
                </c:pt>
                <c:pt idx="44">
                  <c:v>2.8007120657249924</c:v>
                </c:pt>
                <c:pt idx="45">
                  <c:v>2.9059235230072002</c:v>
                </c:pt>
                <c:pt idx="46">
                  <c:v>3.010096446682613</c:v>
                </c:pt>
                <c:pt idx="47">
                  <c:v>3.11293954755451</c:v>
                </c:pt>
                <c:pt idx="48">
                  <c:v>3.2215499416357805</c:v>
                </c:pt>
                <c:pt idx="49">
                  <c:v>3.330856765580309</c:v>
                </c:pt>
                <c:pt idx="50">
                  <c:v>3.4421998645483276</c:v>
                </c:pt>
                <c:pt idx="51">
                  <c:v>3.5510854213269165</c:v>
                </c:pt>
                <c:pt idx="52">
                  <c:v>3.665082989589077</c:v>
                </c:pt>
                <c:pt idx="53">
                  <c:v>3.7799957750719217</c:v>
                </c:pt>
                <c:pt idx="54">
                  <c:v>3.8976545660282076</c:v>
                </c:pt>
                <c:pt idx="55">
                  <c:v>4.014801331891598</c:v>
                </c:pt>
                <c:pt idx="56">
                  <c:v>4.133213783784394</c:v>
                </c:pt>
                <c:pt idx="57">
                  <c:v>4.255885313419585</c:v>
                </c:pt>
                <c:pt idx="58">
                  <c:v>4.353244065529318</c:v>
                </c:pt>
                <c:pt idx="59">
                  <c:v>4.480565116665054</c:v>
                </c:pt>
                <c:pt idx="60">
                  <c:v>4.603497965124987</c:v>
                </c:pt>
                <c:pt idx="61">
                  <c:v>4.731556522067436</c:v>
                </c:pt>
                <c:pt idx="62">
                  <c:v>4.866497140131623</c:v>
                </c:pt>
                <c:pt idx="63">
                  <c:v>4.99862110641193</c:v>
                </c:pt>
                <c:pt idx="64">
                  <c:v>5.128655930017877</c:v>
                </c:pt>
                <c:pt idx="65">
                  <c:v>5.26656810650661</c:v>
                </c:pt>
                <c:pt idx="66">
                  <c:v>5.4050821872852355</c:v>
                </c:pt>
                <c:pt idx="67">
                  <c:v>5.545586551539343</c:v>
                </c:pt>
                <c:pt idx="68">
                  <c:v>5.687176162808381</c:v>
                </c:pt>
                <c:pt idx="69">
                  <c:v>5.828144039751057</c:v>
                </c:pt>
                <c:pt idx="70">
                  <c:v>5.980681025578453</c:v>
                </c:pt>
                <c:pt idx="71">
                  <c:v>6.125414543678382</c:v>
                </c:pt>
                <c:pt idx="72">
                  <c:v>6.279982358778523</c:v>
                </c:pt>
                <c:pt idx="73">
                  <c:v>6.428264408740389</c:v>
                </c:pt>
                <c:pt idx="74">
                  <c:v>6.581448318940112</c:v>
                </c:pt>
                <c:pt idx="75">
                  <c:v>6.741062835486366</c:v>
                </c:pt>
                <c:pt idx="76">
                  <c:v>6.900802422115593</c:v>
                </c:pt>
                <c:pt idx="77">
                  <c:v>7.061716791592715</c:v>
                </c:pt>
                <c:pt idx="78">
                  <c:v>7.217586113799971</c:v>
                </c:pt>
                <c:pt idx="79">
                  <c:v>7.386012176622393</c:v>
                </c:pt>
                <c:pt idx="80">
                  <c:v>7.553590946241594</c:v>
                </c:pt>
                <c:pt idx="81">
                  <c:v>7.718887716580678</c:v>
                </c:pt>
                <c:pt idx="82">
                  <c:v>7.89254884465807</c:v>
                </c:pt>
                <c:pt idx="83">
                  <c:v>8.060818421384413</c:v>
                </c:pt>
                <c:pt idx="84">
                  <c:v>8.235681487188225</c:v>
                </c:pt>
                <c:pt idx="85">
                  <c:v>8.41359959665961</c:v>
                </c:pt>
                <c:pt idx="86">
                  <c:v>8.591796997369617</c:v>
                </c:pt>
                <c:pt idx="87">
                  <c:v>8.763454313683146</c:v>
                </c:pt>
                <c:pt idx="88">
                  <c:v>8.944011115822299</c:v>
                </c:pt>
                <c:pt idx="89">
                  <c:v>9.124170749810846</c:v>
                </c:pt>
                <c:pt idx="90">
                  <c:v>9.300421855770992</c:v>
                </c:pt>
                <c:pt idx="91">
                  <c:v>9.48521321510271</c:v>
                </c:pt>
                <c:pt idx="92">
                  <c:v>9.666658174319556</c:v>
                </c:pt>
                <c:pt idx="93">
                  <c:v>9.848504696576267</c:v>
                </c:pt>
                <c:pt idx="94">
                  <c:v>10.04020744239196</c:v>
                </c:pt>
                <c:pt idx="95">
                  <c:v>10.225975002083041</c:v>
                </c:pt>
                <c:pt idx="96">
                  <c:v>10.416399090963981</c:v>
                </c:pt>
                <c:pt idx="97">
                  <c:v>10.60444773256531</c:v>
                </c:pt>
                <c:pt idx="98">
                  <c:v>10.796298830225497</c:v>
                </c:pt>
                <c:pt idx="99">
                  <c:v>10.989184411406834</c:v>
                </c:pt>
                <c:pt idx="100">
                  <c:v>11.188582354763923</c:v>
                </c:pt>
                <c:pt idx="101">
                  <c:v>11.383220176916073</c:v>
                </c:pt>
                <c:pt idx="102">
                  <c:v>11.57825166097999</c:v>
                </c:pt>
                <c:pt idx="103">
                  <c:v>11.787773677634158</c:v>
                </c:pt>
                <c:pt idx="104">
                  <c:v>11.99349245540944</c:v>
                </c:pt>
                <c:pt idx="105">
                  <c:v>12.194814561870897</c:v>
                </c:pt>
                <c:pt idx="106">
                  <c:v>12.402277375248998</c:v>
                </c:pt>
                <c:pt idx="107">
                  <c:v>12.61471905123307</c:v>
                </c:pt>
                <c:pt idx="108">
                  <c:v>12.830082973567066</c:v>
                </c:pt>
                <c:pt idx="109">
                  <c:v>13.047385162981893</c:v>
                </c:pt>
                <c:pt idx="110">
                  <c:v>13.267684081840569</c:v>
                </c:pt>
                <c:pt idx="111">
                  <c:v>13.486577650214711</c:v>
                </c:pt>
                <c:pt idx="112">
                  <c:v>13.71240673587868</c:v>
                </c:pt>
                <c:pt idx="113">
                  <c:v>13.942924706808423</c:v>
                </c:pt>
                <c:pt idx="114">
                  <c:v>14.169311152298532</c:v>
                </c:pt>
                <c:pt idx="115">
                  <c:v>14.39694084232401</c:v>
                </c:pt>
                <c:pt idx="116">
                  <c:v>14.616571994828751</c:v>
                </c:pt>
                <c:pt idx="117">
                  <c:v>14.838860239778286</c:v>
                </c:pt>
                <c:pt idx="118">
                  <c:v>15.060632202215015</c:v>
                </c:pt>
                <c:pt idx="119">
                  <c:v>15.278440797773351</c:v>
                </c:pt>
                <c:pt idx="120">
                  <c:v>15.492411473081463</c:v>
                </c:pt>
                <c:pt idx="121">
                  <c:v>15.698411402610967</c:v>
                </c:pt>
                <c:pt idx="122">
                  <c:v>15.909724416010194</c:v>
                </c:pt>
                <c:pt idx="123">
                  <c:v>16.11745603568609</c:v>
                </c:pt>
                <c:pt idx="124">
                  <c:v>16.305665387955756</c:v>
                </c:pt>
                <c:pt idx="125">
                  <c:v>16.491105619298207</c:v>
                </c:pt>
                <c:pt idx="126">
                  <c:v>16.66777307703201</c:v>
                </c:pt>
                <c:pt idx="127">
                  <c:v>16.83653888602371</c:v>
                </c:pt>
                <c:pt idx="128">
                  <c:v>17.008324323787413</c:v>
                </c:pt>
                <c:pt idx="129">
                  <c:v>17.16986857948416</c:v>
                </c:pt>
                <c:pt idx="130">
                  <c:v>17.32983484035784</c:v>
                </c:pt>
                <c:pt idx="131">
                  <c:v>17.485596382153794</c:v>
                </c:pt>
                <c:pt idx="132">
                  <c:v>17.640164152484505</c:v>
                </c:pt>
                <c:pt idx="133">
                  <c:v>17.795518621520003</c:v>
                </c:pt>
                <c:pt idx="134">
                  <c:v>17.948504331176583</c:v>
                </c:pt>
                <c:pt idx="135">
                  <c:v>18.10721474129814</c:v>
                </c:pt>
                <c:pt idx="136">
                  <c:v>18.253546777167557</c:v>
                </c:pt>
                <c:pt idx="137">
                  <c:v>18.408858458798303</c:v>
                </c:pt>
                <c:pt idx="138">
                  <c:v>18.559329766827783</c:v>
                </c:pt>
                <c:pt idx="139">
                  <c:v>18.710840607754907</c:v>
                </c:pt>
              </c:numCache>
            </c:numRef>
          </c:yVal>
          <c:smooth val="1"/>
        </c:ser>
        <c:axId val="32790265"/>
        <c:axId val="26676930"/>
      </c:scatterChart>
      <c:valAx>
        <c:axId val="327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76930"/>
        <c:crosses val="autoZero"/>
        <c:crossBetween val="midCat"/>
        <c:dispUnits/>
      </c:valAx>
      <c:valAx>
        <c:axId val="26676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902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.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666750</xdr:colOff>
      <xdr:row>1</xdr:row>
      <xdr:rowOff>0</xdr:rowOff>
    </xdr:from>
    <xdr:to>
      <xdr:col>26</xdr:col>
      <xdr:colOff>219075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12096750" y="161925"/>
        <a:ext cx="79343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776"/>
  <sheetViews>
    <sheetView tabSelected="1" workbookViewId="0" topLeftCell="M1">
      <selection activeCell="A142" sqref="A142:IV142"/>
    </sheetView>
  </sheetViews>
  <sheetFormatPr defaultColWidth="11.421875" defaultRowHeight="12.75"/>
  <sheetData>
    <row r="1" spans="2:15" s="1" customFormat="1" ht="12.75">
      <c r="B1" t="s">
        <v>0</v>
      </c>
      <c r="C1" t="s">
        <v>1</v>
      </c>
      <c r="D1" t="s">
        <v>2</v>
      </c>
      <c r="E1" s="1" t="s">
        <v>3</v>
      </c>
      <c r="F1" t="s">
        <v>4</v>
      </c>
      <c r="H1" s="1" t="s">
        <v>5</v>
      </c>
      <c r="I1" s="1" t="s">
        <v>6</v>
      </c>
      <c r="J1" s="1" t="s">
        <v>9</v>
      </c>
      <c r="L1" s="1" t="str">
        <f>J1</f>
        <v>tim</v>
      </c>
      <c r="M1" s="1" t="str">
        <f>B1</f>
        <v>x</v>
      </c>
      <c r="N1" s="1" t="str">
        <f>C1</f>
        <v>y</v>
      </c>
      <c r="O1" s="1" t="s">
        <v>8</v>
      </c>
    </row>
    <row r="2" spans="2:15" ht="12.75">
      <c r="B2">
        <v>0.002131</v>
      </c>
      <c r="C2">
        <v>0.22167</v>
      </c>
      <c r="D2">
        <v>0.233333</v>
      </c>
      <c r="E2">
        <f aca="true" t="shared" si="0" ref="E2:E48">B2*B2+C2*C2</f>
        <v>0.049142130061</v>
      </c>
      <c r="F2">
        <f aca="true" t="shared" si="1" ref="F2:F48">ATAN(C2/B2)*180/PI()</f>
        <v>89.44921033494967</v>
      </c>
      <c r="G2">
        <f aca="true" t="shared" si="2" ref="G2:G48">-(F2-90)</f>
        <v>0.5507896650503312</v>
      </c>
      <c r="H2">
        <f aca="true" t="shared" si="3" ref="H2:H48">G2</f>
        <v>0.5507896650503312</v>
      </c>
      <c r="I2">
        <f aca="true" t="shared" si="4" ref="I2:I52">H2*PI()/180</f>
        <v>0.009613093141085018</v>
      </c>
      <c r="J2">
        <f>D2-D$2</f>
        <v>0</v>
      </c>
      <c r="L2" s="1">
        <f aca="true" t="shared" si="5" ref="L2:L51">J2</f>
        <v>0</v>
      </c>
      <c r="M2" s="1">
        <f aca="true" t="shared" si="6" ref="M2:M51">B2</f>
        <v>0.002131</v>
      </c>
      <c r="N2" s="1">
        <f aca="true" t="shared" si="7" ref="N2:N51">C2</f>
        <v>0.22167</v>
      </c>
      <c r="O2">
        <f>I2</f>
        <v>0.009613093141085018</v>
      </c>
    </row>
    <row r="3" spans="2:15" ht="12.75">
      <c r="B3">
        <v>0.006394</v>
      </c>
      <c r="C3">
        <v>0.22167</v>
      </c>
      <c r="D3">
        <v>0.25</v>
      </c>
      <c r="E3">
        <f t="shared" si="0"/>
        <v>0.049178472136000004</v>
      </c>
      <c r="F3">
        <f t="shared" si="1"/>
        <v>88.34777975298861</v>
      </c>
      <c r="G3">
        <f t="shared" si="2"/>
        <v>1.6522202470113854</v>
      </c>
      <c r="H3">
        <f t="shared" si="3"/>
        <v>1.6522202470113854</v>
      </c>
      <c r="I3">
        <f t="shared" si="4"/>
        <v>0.028836683278462675</v>
      </c>
      <c r="J3">
        <f aca="true" t="shared" si="8" ref="J3:J66">D3-D$2</f>
        <v>0.016666999999999987</v>
      </c>
      <c r="L3" s="1">
        <f t="shared" si="5"/>
        <v>0.016666999999999987</v>
      </c>
      <c r="M3" s="1">
        <f t="shared" si="6"/>
        <v>0.006394</v>
      </c>
      <c r="N3" s="1">
        <f t="shared" si="7"/>
        <v>0.22167</v>
      </c>
      <c r="O3">
        <f aca="true" t="shared" si="9" ref="O3:O66">I3</f>
        <v>0.028836683278462675</v>
      </c>
    </row>
    <row r="4" spans="2:15" ht="12.75">
      <c r="B4">
        <v>0.012078</v>
      </c>
      <c r="C4">
        <v>0.220249</v>
      </c>
      <c r="D4">
        <v>0.266667</v>
      </c>
      <c r="E4">
        <f t="shared" si="0"/>
        <v>0.048655500085</v>
      </c>
      <c r="F4">
        <f t="shared" si="1"/>
        <v>86.8611617084755</v>
      </c>
      <c r="G4">
        <f t="shared" si="2"/>
        <v>3.1388382915244932</v>
      </c>
      <c r="H4">
        <f t="shared" si="3"/>
        <v>3.1388382915244932</v>
      </c>
      <c r="I4">
        <f t="shared" si="4"/>
        <v>0.05478306287477603</v>
      </c>
      <c r="J4">
        <f t="shared" si="8"/>
        <v>0.033333999999999975</v>
      </c>
      <c r="L4" s="1">
        <f t="shared" si="5"/>
        <v>0.033333999999999975</v>
      </c>
      <c r="M4" s="1">
        <f t="shared" si="6"/>
        <v>0.012078</v>
      </c>
      <c r="N4" s="1">
        <f t="shared" si="7"/>
        <v>0.220249</v>
      </c>
      <c r="O4">
        <f t="shared" si="9"/>
        <v>0.05478306287477603</v>
      </c>
    </row>
    <row r="5" spans="2:15" ht="12.75">
      <c r="B5">
        <v>0.019183</v>
      </c>
      <c r="C5">
        <v>0.220249</v>
      </c>
      <c r="D5">
        <v>0.283333</v>
      </c>
      <c r="E5">
        <f t="shared" si="0"/>
        <v>0.04887760949</v>
      </c>
      <c r="F5">
        <f t="shared" si="1"/>
        <v>85.02227797159398</v>
      </c>
      <c r="G5">
        <f t="shared" si="2"/>
        <v>4.977722028406021</v>
      </c>
      <c r="H5">
        <f t="shared" si="3"/>
        <v>4.977722028406021</v>
      </c>
      <c r="I5">
        <f t="shared" si="4"/>
        <v>0.08687763864473576</v>
      </c>
      <c r="J5">
        <f t="shared" si="8"/>
        <v>0.04999999999999999</v>
      </c>
      <c r="L5" s="1">
        <f t="shared" si="5"/>
        <v>0.04999999999999999</v>
      </c>
      <c r="M5" s="1">
        <f t="shared" si="6"/>
        <v>0.019183</v>
      </c>
      <c r="N5" s="1">
        <f t="shared" si="7"/>
        <v>0.220249</v>
      </c>
      <c r="O5">
        <f t="shared" si="9"/>
        <v>0.08687763864473576</v>
      </c>
    </row>
    <row r="6" spans="2:15" ht="12.75">
      <c r="B6">
        <v>0.024867</v>
      </c>
      <c r="C6">
        <v>0.218828</v>
      </c>
      <c r="D6">
        <v>0.3</v>
      </c>
      <c r="E6">
        <f t="shared" si="0"/>
        <v>0.048504061273</v>
      </c>
      <c r="F6">
        <f t="shared" si="1"/>
        <v>83.51687930851907</v>
      </c>
      <c r="G6">
        <f t="shared" si="2"/>
        <v>6.483120691480934</v>
      </c>
      <c r="H6">
        <f t="shared" si="3"/>
        <v>6.483120691480934</v>
      </c>
      <c r="I6">
        <f t="shared" si="4"/>
        <v>0.1131518018705138</v>
      </c>
      <c r="J6">
        <f t="shared" si="8"/>
        <v>0.06666699999999998</v>
      </c>
      <c r="L6" s="1">
        <f t="shared" si="5"/>
        <v>0.06666699999999998</v>
      </c>
      <c r="M6" s="1">
        <f t="shared" si="6"/>
        <v>0.024867</v>
      </c>
      <c r="N6" s="1">
        <f t="shared" si="7"/>
        <v>0.218828</v>
      </c>
      <c r="O6">
        <f t="shared" si="9"/>
        <v>0.1131518018705138</v>
      </c>
    </row>
    <row r="7" spans="2:15" ht="12.75">
      <c r="B7">
        <v>0.031972</v>
      </c>
      <c r="C7">
        <v>0.218828</v>
      </c>
      <c r="D7">
        <v>0.316667</v>
      </c>
      <c r="E7">
        <f t="shared" si="0"/>
        <v>0.048907902368</v>
      </c>
      <c r="F7">
        <f t="shared" si="1"/>
        <v>81.68757978501624</v>
      </c>
      <c r="G7">
        <f t="shared" si="2"/>
        <v>8.31242021498376</v>
      </c>
      <c r="H7">
        <f t="shared" si="3"/>
        <v>8.31242021498376</v>
      </c>
      <c r="I7">
        <f t="shared" si="4"/>
        <v>0.1450791015608015</v>
      </c>
      <c r="J7">
        <f t="shared" si="8"/>
        <v>0.08333399999999996</v>
      </c>
      <c r="L7" s="1">
        <f t="shared" si="5"/>
        <v>0.08333399999999996</v>
      </c>
      <c r="M7" s="1">
        <f t="shared" si="6"/>
        <v>0.031972</v>
      </c>
      <c r="N7" s="1">
        <f t="shared" si="7"/>
        <v>0.218828</v>
      </c>
      <c r="O7">
        <f t="shared" si="9"/>
        <v>0.1450791015608015</v>
      </c>
    </row>
    <row r="8" spans="2:15" ht="12.75">
      <c r="B8">
        <v>0.039076</v>
      </c>
      <c r="C8">
        <v>0.217407</v>
      </c>
      <c r="D8">
        <v>0.333333</v>
      </c>
      <c r="E8">
        <f t="shared" si="0"/>
        <v>0.048792737424999996</v>
      </c>
      <c r="F8">
        <f t="shared" si="1"/>
        <v>79.81064375431474</v>
      </c>
      <c r="G8">
        <f t="shared" si="2"/>
        <v>10.18935624568526</v>
      </c>
      <c r="H8">
        <f t="shared" si="3"/>
        <v>10.18935624568526</v>
      </c>
      <c r="I8">
        <f t="shared" si="4"/>
        <v>0.17783781514585606</v>
      </c>
      <c r="J8">
        <f t="shared" si="8"/>
        <v>0.09999999999999998</v>
      </c>
      <c r="L8" s="1">
        <f t="shared" si="5"/>
        <v>0.09999999999999998</v>
      </c>
      <c r="M8" s="1">
        <f t="shared" si="6"/>
        <v>0.039076</v>
      </c>
      <c r="N8" s="1">
        <f t="shared" si="7"/>
        <v>0.217407</v>
      </c>
      <c r="O8">
        <f t="shared" si="9"/>
        <v>0.17783781514585606</v>
      </c>
    </row>
    <row r="9" spans="2:15" ht="12.75">
      <c r="B9">
        <v>0.046181</v>
      </c>
      <c r="C9">
        <v>0.215986</v>
      </c>
      <c r="D9">
        <v>0.35</v>
      </c>
      <c r="E9">
        <f t="shared" si="0"/>
        <v>0.048782636957000004</v>
      </c>
      <c r="F9">
        <f t="shared" si="1"/>
        <v>77.93104312281166</v>
      </c>
      <c r="G9">
        <f t="shared" si="2"/>
        <v>12.068956877188342</v>
      </c>
      <c r="H9">
        <f t="shared" si="3"/>
        <v>12.068956877188342</v>
      </c>
      <c r="I9">
        <f t="shared" si="4"/>
        <v>0.2106430347881495</v>
      </c>
      <c r="J9">
        <f t="shared" si="8"/>
        <v>0.11666699999999997</v>
      </c>
      <c r="L9" s="1">
        <f t="shared" si="5"/>
        <v>0.11666699999999997</v>
      </c>
      <c r="M9" s="1">
        <f t="shared" si="6"/>
        <v>0.046181</v>
      </c>
      <c r="N9" s="1">
        <f t="shared" si="7"/>
        <v>0.215986</v>
      </c>
      <c r="O9">
        <f t="shared" si="9"/>
        <v>0.2106430347881495</v>
      </c>
    </row>
    <row r="10" spans="2:15" ht="12.75">
      <c r="B10">
        <v>0.054707</v>
      </c>
      <c r="C10">
        <v>0.213144</v>
      </c>
      <c r="D10">
        <v>0.366667</v>
      </c>
      <c r="E10">
        <f t="shared" si="0"/>
        <v>0.048423220584999996</v>
      </c>
      <c r="F10">
        <f t="shared" si="1"/>
        <v>75.60481125239639</v>
      </c>
      <c r="G10">
        <f t="shared" si="2"/>
        <v>14.395188747603612</v>
      </c>
      <c r="H10">
        <f t="shared" si="3"/>
        <v>14.395188747603612</v>
      </c>
      <c r="I10">
        <f t="shared" si="4"/>
        <v>0.251243440091722</v>
      </c>
      <c r="J10">
        <f t="shared" si="8"/>
        <v>0.133334</v>
      </c>
      <c r="L10" s="1">
        <f t="shared" si="5"/>
        <v>0.133334</v>
      </c>
      <c r="M10" s="1">
        <f t="shared" si="6"/>
        <v>0.054707</v>
      </c>
      <c r="N10" s="1">
        <f t="shared" si="7"/>
        <v>0.213144</v>
      </c>
      <c r="O10">
        <f t="shared" si="9"/>
        <v>0.251243440091722</v>
      </c>
    </row>
    <row r="11" spans="2:15" ht="12.75">
      <c r="B11">
        <v>0.063233</v>
      </c>
      <c r="C11">
        <v>0.211723</v>
      </c>
      <c r="D11">
        <v>0.383333</v>
      </c>
      <c r="E11">
        <f t="shared" si="0"/>
        <v>0.048825041018</v>
      </c>
      <c r="F11">
        <f t="shared" si="1"/>
        <v>73.37126623075041</v>
      </c>
      <c r="G11">
        <f t="shared" si="2"/>
        <v>16.628733769249592</v>
      </c>
      <c r="H11">
        <f t="shared" si="3"/>
        <v>16.628733769249592</v>
      </c>
      <c r="I11">
        <f t="shared" si="4"/>
        <v>0.2902261547109724</v>
      </c>
      <c r="J11">
        <f t="shared" si="8"/>
        <v>0.14999999999999997</v>
      </c>
      <c r="L11" s="1">
        <f t="shared" si="5"/>
        <v>0.14999999999999997</v>
      </c>
      <c r="M11" s="1">
        <f t="shared" si="6"/>
        <v>0.063233</v>
      </c>
      <c r="N11" s="1">
        <f t="shared" si="7"/>
        <v>0.211723</v>
      </c>
      <c r="O11">
        <f t="shared" si="9"/>
        <v>0.2902261547109724</v>
      </c>
    </row>
    <row r="12" spans="2:15" ht="12.75">
      <c r="B12">
        <v>0.071758</v>
      </c>
      <c r="C12">
        <v>0.208881</v>
      </c>
      <c r="D12">
        <v>0.4</v>
      </c>
      <c r="E12">
        <f t="shared" si="0"/>
        <v>0.048780482725000004</v>
      </c>
      <c r="F12">
        <f t="shared" si="1"/>
        <v>71.04059361153732</v>
      </c>
      <c r="G12">
        <f t="shared" si="2"/>
        <v>18.959406388462682</v>
      </c>
      <c r="H12">
        <f t="shared" si="3"/>
        <v>18.959406388462682</v>
      </c>
      <c r="I12">
        <f t="shared" si="4"/>
        <v>0.33090406570232084</v>
      </c>
      <c r="J12">
        <f t="shared" si="8"/>
        <v>0.166667</v>
      </c>
      <c r="L12" s="1">
        <f t="shared" si="5"/>
        <v>0.166667</v>
      </c>
      <c r="M12" s="1">
        <f t="shared" si="6"/>
        <v>0.071758</v>
      </c>
      <c r="N12" s="1">
        <f t="shared" si="7"/>
        <v>0.208881</v>
      </c>
      <c r="O12">
        <f t="shared" si="9"/>
        <v>0.33090406570232084</v>
      </c>
    </row>
    <row r="13" spans="2:15" ht="12.75">
      <c r="B13">
        <v>0.080284</v>
      </c>
      <c r="C13">
        <v>0.204618</v>
      </c>
      <c r="D13">
        <v>0.416667</v>
      </c>
      <c r="E13">
        <f t="shared" si="0"/>
        <v>0.04831404658</v>
      </c>
      <c r="F13">
        <f t="shared" si="1"/>
        <v>68.57692387009081</v>
      </c>
      <c r="G13">
        <f t="shared" si="2"/>
        <v>21.42307612990919</v>
      </c>
      <c r="H13">
        <f t="shared" si="3"/>
        <v>21.42307612990919</v>
      </c>
      <c r="I13">
        <f t="shared" si="4"/>
        <v>0.3739032143723198</v>
      </c>
      <c r="J13">
        <f t="shared" si="8"/>
        <v>0.183334</v>
      </c>
      <c r="L13" s="1">
        <f t="shared" si="5"/>
        <v>0.183334</v>
      </c>
      <c r="M13" s="1">
        <f t="shared" si="6"/>
        <v>0.080284</v>
      </c>
      <c r="N13" s="1">
        <f t="shared" si="7"/>
        <v>0.204618</v>
      </c>
      <c r="O13">
        <f t="shared" si="9"/>
        <v>0.3739032143723198</v>
      </c>
    </row>
    <row r="14" spans="2:15" ht="12.75">
      <c r="B14">
        <v>0.08881</v>
      </c>
      <c r="C14">
        <v>0.201776</v>
      </c>
      <c r="D14">
        <v>0.433333</v>
      </c>
      <c r="E14">
        <f t="shared" si="0"/>
        <v>0.048600770276</v>
      </c>
      <c r="F14">
        <f t="shared" si="1"/>
        <v>66.2437114396661</v>
      </c>
      <c r="G14">
        <f t="shared" si="2"/>
        <v>23.7562885603339</v>
      </c>
      <c r="H14">
        <f t="shared" si="3"/>
        <v>23.7562885603339</v>
      </c>
      <c r="I14">
        <f t="shared" si="4"/>
        <v>0.4146254534316901</v>
      </c>
      <c r="J14">
        <f t="shared" si="8"/>
        <v>0.2</v>
      </c>
      <c r="L14" s="1">
        <f t="shared" si="5"/>
        <v>0.2</v>
      </c>
      <c r="M14" s="1">
        <f t="shared" si="6"/>
        <v>0.08881</v>
      </c>
      <c r="N14" s="1">
        <f t="shared" si="7"/>
        <v>0.201776</v>
      </c>
      <c r="O14">
        <f t="shared" si="9"/>
        <v>0.4146254534316901</v>
      </c>
    </row>
    <row r="15" spans="2:15" ht="12.75">
      <c r="B15">
        <v>0.098757</v>
      </c>
      <c r="C15">
        <v>0.197513</v>
      </c>
      <c r="D15">
        <v>0.45</v>
      </c>
      <c r="E15">
        <f t="shared" si="0"/>
        <v>0.048764330217999995</v>
      </c>
      <c r="F15">
        <f t="shared" si="1"/>
        <v>63.434832788592125</v>
      </c>
      <c r="G15">
        <f t="shared" si="2"/>
        <v>26.565167211407875</v>
      </c>
      <c r="H15">
        <f t="shared" si="3"/>
        <v>26.565167211407875</v>
      </c>
      <c r="I15">
        <f t="shared" si="4"/>
        <v>0.46364963418190797</v>
      </c>
      <c r="J15">
        <f t="shared" si="8"/>
        <v>0.216667</v>
      </c>
      <c r="L15" s="1">
        <f t="shared" si="5"/>
        <v>0.216667</v>
      </c>
      <c r="M15" s="1">
        <f t="shared" si="6"/>
        <v>0.098757</v>
      </c>
      <c r="N15" s="1">
        <f t="shared" si="7"/>
        <v>0.197513</v>
      </c>
      <c r="O15">
        <f t="shared" si="9"/>
        <v>0.46364963418190797</v>
      </c>
    </row>
    <row r="16" spans="2:15" ht="12.75">
      <c r="B16">
        <v>0.108703</v>
      </c>
      <c r="C16">
        <v>0.191829</v>
      </c>
      <c r="D16">
        <v>0.466667</v>
      </c>
      <c r="E16">
        <f t="shared" si="0"/>
        <v>0.048614707449999996</v>
      </c>
      <c r="F16">
        <f t="shared" si="1"/>
        <v>60.46124034880511</v>
      </c>
      <c r="G16">
        <f t="shared" si="2"/>
        <v>29.538759651194887</v>
      </c>
      <c r="H16">
        <f t="shared" si="3"/>
        <v>29.538759651194887</v>
      </c>
      <c r="I16">
        <f t="shared" si="4"/>
        <v>0.5155486128686025</v>
      </c>
      <c r="J16">
        <f t="shared" si="8"/>
        <v>0.23333399999999999</v>
      </c>
      <c r="L16" s="1">
        <f t="shared" si="5"/>
        <v>0.23333399999999999</v>
      </c>
      <c r="M16" s="1">
        <f t="shared" si="6"/>
        <v>0.108703</v>
      </c>
      <c r="N16" s="1">
        <f t="shared" si="7"/>
        <v>0.191829</v>
      </c>
      <c r="O16">
        <f t="shared" si="9"/>
        <v>0.5155486128686025</v>
      </c>
    </row>
    <row r="17" spans="2:15" ht="12.75">
      <c r="B17">
        <v>0.117229</v>
      </c>
      <c r="C17">
        <v>0.186146</v>
      </c>
      <c r="D17">
        <v>0.483333</v>
      </c>
      <c r="E17">
        <f t="shared" si="0"/>
        <v>0.048392971757000004</v>
      </c>
      <c r="F17">
        <f t="shared" si="1"/>
        <v>57.79854369949455</v>
      </c>
      <c r="G17">
        <f t="shared" si="2"/>
        <v>32.20145630050545</v>
      </c>
      <c r="H17">
        <f t="shared" si="3"/>
        <v>32.20145630050545</v>
      </c>
      <c r="I17">
        <f t="shared" si="4"/>
        <v>0.5620214363808926</v>
      </c>
      <c r="J17">
        <f t="shared" si="8"/>
        <v>0.25</v>
      </c>
      <c r="L17" s="1">
        <f t="shared" si="5"/>
        <v>0.25</v>
      </c>
      <c r="M17" s="1">
        <f t="shared" si="6"/>
        <v>0.117229</v>
      </c>
      <c r="N17" s="1">
        <f t="shared" si="7"/>
        <v>0.186146</v>
      </c>
      <c r="O17">
        <f t="shared" si="9"/>
        <v>0.5620214363808926</v>
      </c>
    </row>
    <row r="18" spans="2:15" ht="12.75">
      <c r="B18">
        <v>0.127176</v>
      </c>
      <c r="C18">
        <v>0.180462</v>
      </c>
      <c r="D18">
        <v>0.5</v>
      </c>
      <c r="E18">
        <f t="shared" si="0"/>
        <v>0.04874026842000001</v>
      </c>
      <c r="F18">
        <f t="shared" si="1"/>
        <v>54.826707439837186</v>
      </c>
      <c r="G18">
        <f t="shared" si="2"/>
        <v>35.173292560162814</v>
      </c>
      <c r="H18">
        <f t="shared" si="3"/>
        <v>35.173292560162814</v>
      </c>
      <c r="I18">
        <f t="shared" si="4"/>
        <v>0.6138897639420667</v>
      </c>
      <c r="J18">
        <f t="shared" si="8"/>
        <v>0.266667</v>
      </c>
      <c r="L18" s="1">
        <f t="shared" si="5"/>
        <v>0.266667</v>
      </c>
      <c r="M18" s="1">
        <f t="shared" si="6"/>
        <v>0.127176</v>
      </c>
      <c r="N18" s="1">
        <f t="shared" si="7"/>
        <v>0.180462</v>
      </c>
      <c r="O18">
        <f t="shared" si="9"/>
        <v>0.6138897639420667</v>
      </c>
    </row>
    <row r="19" spans="2:15" ht="12.75">
      <c r="B19">
        <v>0.137123</v>
      </c>
      <c r="C19">
        <v>0.173357</v>
      </c>
      <c r="D19">
        <v>0.516667</v>
      </c>
      <c r="E19">
        <f t="shared" si="0"/>
        <v>0.048855366578000006</v>
      </c>
      <c r="F19">
        <f t="shared" si="1"/>
        <v>51.65648839873955</v>
      </c>
      <c r="G19">
        <f t="shared" si="2"/>
        <v>38.34351160126045</v>
      </c>
      <c r="H19">
        <f t="shared" si="3"/>
        <v>38.34351160126045</v>
      </c>
      <c r="I19">
        <f t="shared" si="4"/>
        <v>0.669220524218638</v>
      </c>
      <c r="J19">
        <f t="shared" si="8"/>
        <v>0.283334</v>
      </c>
      <c r="L19" s="1">
        <f t="shared" si="5"/>
        <v>0.283334</v>
      </c>
      <c r="M19" s="1">
        <f t="shared" si="6"/>
        <v>0.137123</v>
      </c>
      <c r="N19" s="1">
        <f t="shared" si="7"/>
        <v>0.173357</v>
      </c>
      <c r="O19">
        <f t="shared" si="9"/>
        <v>0.669220524218638</v>
      </c>
    </row>
    <row r="20" spans="2:15" ht="12.75">
      <c r="B20">
        <v>0.145648</v>
      </c>
      <c r="C20">
        <v>0.164831</v>
      </c>
      <c r="D20">
        <v>0.533333</v>
      </c>
      <c r="E20">
        <f t="shared" si="0"/>
        <v>0.048382598465</v>
      </c>
      <c r="F20">
        <f t="shared" si="1"/>
        <v>48.53553559399135</v>
      </c>
      <c r="G20">
        <f t="shared" si="2"/>
        <v>41.46446440600865</v>
      </c>
      <c r="H20">
        <f t="shared" si="3"/>
        <v>41.46446440600865</v>
      </c>
      <c r="I20">
        <f t="shared" si="4"/>
        <v>0.7236914264608458</v>
      </c>
      <c r="J20">
        <f t="shared" si="8"/>
        <v>0.29999999999999993</v>
      </c>
      <c r="L20" s="1">
        <f t="shared" si="5"/>
        <v>0.29999999999999993</v>
      </c>
      <c r="M20" s="1">
        <f t="shared" si="6"/>
        <v>0.145648</v>
      </c>
      <c r="N20" s="1">
        <f t="shared" si="7"/>
        <v>0.164831</v>
      </c>
      <c r="O20">
        <f t="shared" si="9"/>
        <v>0.7236914264608458</v>
      </c>
    </row>
    <row r="21" spans="2:15" ht="12.75">
      <c r="B21">
        <v>0.155595</v>
      </c>
      <c r="C21">
        <v>0.156306</v>
      </c>
      <c r="D21">
        <v>0.55</v>
      </c>
      <c r="E21">
        <f t="shared" si="0"/>
        <v>0.04864136966100001</v>
      </c>
      <c r="F21">
        <f t="shared" si="1"/>
        <v>45.13060948400641</v>
      </c>
      <c r="G21">
        <f t="shared" si="2"/>
        <v>44.86939051599359</v>
      </c>
      <c r="H21">
        <f t="shared" si="3"/>
        <v>44.86939051599359</v>
      </c>
      <c r="I21">
        <f t="shared" si="4"/>
        <v>0.7831185978672055</v>
      </c>
      <c r="J21">
        <f t="shared" si="8"/>
        <v>0.31666700000000003</v>
      </c>
      <c r="L21" s="1">
        <f t="shared" si="5"/>
        <v>0.31666700000000003</v>
      </c>
      <c r="M21" s="1">
        <f t="shared" si="6"/>
        <v>0.155595</v>
      </c>
      <c r="N21" s="1">
        <f t="shared" si="7"/>
        <v>0.156306</v>
      </c>
      <c r="O21">
        <f t="shared" si="9"/>
        <v>0.7831185978672055</v>
      </c>
    </row>
    <row r="22" spans="2:15" ht="12.75">
      <c r="B22">
        <v>0.164121</v>
      </c>
      <c r="C22">
        <v>0.14778</v>
      </c>
      <c r="D22">
        <v>0.566667</v>
      </c>
      <c r="E22">
        <f t="shared" si="0"/>
        <v>0.048774631040999994</v>
      </c>
      <c r="F22">
        <f t="shared" si="1"/>
        <v>42.0009230798025</v>
      </c>
      <c r="G22">
        <f t="shared" si="2"/>
        <v>47.9990769201975</v>
      </c>
      <c r="H22">
        <f t="shared" si="3"/>
        <v>47.9990769201975</v>
      </c>
      <c r="I22">
        <f t="shared" si="4"/>
        <v>0.8377419301754659</v>
      </c>
      <c r="J22">
        <f t="shared" si="8"/>
        <v>0.333334</v>
      </c>
      <c r="L22" s="1">
        <f t="shared" si="5"/>
        <v>0.333334</v>
      </c>
      <c r="M22" s="1">
        <f t="shared" si="6"/>
        <v>0.164121</v>
      </c>
      <c r="N22" s="1">
        <f t="shared" si="7"/>
        <v>0.14778</v>
      </c>
      <c r="O22">
        <f t="shared" si="9"/>
        <v>0.8377419301754659</v>
      </c>
    </row>
    <row r="23" spans="2:15" ht="12.75">
      <c r="B23">
        <v>0.172647</v>
      </c>
      <c r="C23">
        <v>0.136412</v>
      </c>
      <c r="D23">
        <v>0.583333</v>
      </c>
      <c r="E23">
        <f t="shared" si="0"/>
        <v>0.048415220353</v>
      </c>
      <c r="F23">
        <f t="shared" si="1"/>
        <v>38.312999867368426</v>
      </c>
      <c r="G23">
        <f t="shared" si="2"/>
        <v>51.687000132631574</v>
      </c>
      <c r="H23">
        <f t="shared" si="3"/>
        <v>51.687000132631574</v>
      </c>
      <c r="I23">
        <f t="shared" si="4"/>
        <v>0.9021083327931668</v>
      </c>
      <c r="J23">
        <f t="shared" si="8"/>
        <v>0.35</v>
      </c>
      <c r="L23" s="1">
        <f t="shared" si="5"/>
        <v>0.35</v>
      </c>
      <c r="M23" s="1">
        <f t="shared" si="6"/>
        <v>0.172647</v>
      </c>
      <c r="N23" s="1">
        <f t="shared" si="7"/>
        <v>0.136412</v>
      </c>
      <c r="O23">
        <f t="shared" si="9"/>
        <v>0.9021083327931668</v>
      </c>
    </row>
    <row r="24" spans="2:15" ht="12.75">
      <c r="B24">
        <v>0.181172</v>
      </c>
      <c r="C24">
        <v>0.125044</v>
      </c>
      <c r="D24">
        <v>0.6</v>
      </c>
      <c r="E24">
        <f t="shared" si="0"/>
        <v>0.048459295519999994</v>
      </c>
      <c r="F24">
        <f t="shared" si="1"/>
        <v>34.61324208393851</v>
      </c>
      <c r="G24">
        <f t="shared" si="2"/>
        <v>55.38675791606149</v>
      </c>
      <c r="H24">
        <f t="shared" si="3"/>
        <v>55.38675791606149</v>
      </c>
      <c r="I24">
        <f t="shared" si="4"/>
        <v>0.9666812876403061</v>
      </c>
      <c r="J24">
        <f t="shared" si="8"/>
        <v>0.36666699999999997</v>
      </c>
      <c r="L24" s="1">
        <f t="shared" si="5"/>
        <v>0.36666699999999997</v>
      </c>
      <c r="M24" s="1">
        <f t="shared" si="6"/>
        <v>0.181172</v>
      </c>
      <c r="N24" s="1">
        <f t="shared" si="7"/>
        <v>0.125044</v>
      </c>
      <c r="O24">
        <f t="shared" si="9"/>
        <v>0.9666812876403061</v>
      </c>
    </row>
    <row r="25" spans="2:15" ht="12.75">
      <c r="B25">
        <v>0.189698</v>
      </c>
      <c r="C25">
        <v>0.113677</v>
      </c>
      <c r="D25">
        <v>0.616667</v>
      </c>
      <c r="E25">
        <f t="shared" si="0"/>
        <v>0.048907791533</v>
      </c>
      <c r="F25">
        <f t="shared" si="1"/>
        <v>30.932254366865365</v>
      </c>
      <c r="G25">
        <f t="shared" si="2"/>
        <v>59.067745633134635</v>
      </c>
      <c r="H25">
        <f t="shared" si="3"/>
        <v>59.067745633134635</v>
      </c>
      <c r="I25">
        <f t="shared" si="4"/>
        <v>1.030926643028702</v>
      </c>
      <c r="J25">
        <f t="shared" si="8"/>
        <v>0.38333399999999995</v>
      </c>
      <c r="L25" s="1">
        <f t="shared" si="5"/>
        <v>0.38333399999999995</v>
      </c>
      <c r="M25" s="1">
        <f t="shared" si="6"/>
        <v>0.189698</v>
      </c>
      <c r="N25" s="1">
        <f t="shared" si="7"/>
        <v>0.113677</v>
      </c>
      <c r="O25">
        <f t="shared" si="9"/>
        <v>1.030926643028702</v>
      </c>
    </row>
    <row r="26" spans="2:15" ht="12.75">
      <c r="B26">
        <v>0.196803</v>
      </c>
      <c r="C26">
        <v>0.100888</v>
      </c>
      <c r="D26">
        <v>0.633333</v>
      </c>
      <c r="E26">
        <f t="shared" si="0"/>
        <v>0.048909809353</v>
      </c>
      <c r="F26">
        <f t="shared" si="1"/>
        <v>27.141240789642982</v>
      </c>
      <c r="G26">
        <f t="shared" si="2"/>
        <v>62.85875921035702</v>
      </c>
      <c r="H26">
        <f t="shared" si="3"/>
        <v>62.85875921035702</v>
      </c>
      <c r="I26">
        <f t="shared" si="4"/>
        <v>1.097092311939041</v>
      </c>
      <c r="J26">
        <f t="shared" si="8"/>
        <v>0.4</v>
      </c>
      <c r="L26" s="1">
        <f t="shared" si="5"/>
        <v>0.4</v>
      </c>
      <c r="M26" s="1">
        <f t="shared" si="6"/>
        <v>0.196803</v>
      </c>
      <c r="N26" s="1">
        <f t="shared" si="7"/>
        <v>0.100888</v>
      </c>
      <c r="O26">
        <f t="shared" si="9"/>
        <v>1.097092311939041</v>
      </c>
    </row>
    <row r="27" spans="2:15" ht="12.75">
      <c r="B27">
        <v>0.203908</v>
      </c>
      <c r="C27">
        <v>0.086679</v>
      </c>
      <c r="D27">
        <v>0.65</v>
      </c>
      <c r="E27">
        <f t="shared" si="0"/>
        <v>0.049091721505000005</v>
      </c>
      <c r="F27">
        <f t="shared" si="1"/>
        <v>23.02979966527137</v>
      </c>
      <c r="G27">
        <f t="shared" si="2"/>
        <v>66.97020033472863</v>
      </c>
      <c r="H27">
        <f t="shared" si="3"/>
        <v>66.97020033472863</v>
      </c>
      <c r="I27">
        <f t="shared" si="4"/>
        <v>1.1688504965612232</v>
      </c>
      <c r="J27">
        <f t="shared" si="8"/>
        <v>0.416667</v>
      </c>
      <c r="L27" s="1">
        <f t="shared" si="5"/>
        <v>0.416667</v>
      </c>
      <c r="M27" s="1">
        <f t="shared" si="6"/>
        <v>0.203908</v>
      </c>
      <c r="N27" s="1">
        <f t="shared" si="7"/>
        <v>0.086679</v>
      </c>
      <c r="O27">
        <f t="shared" si="9"/>
        <v>1.1688504965612232</v>
      </c>
    </row>
    <row r="28" spans="2:15" ht="12.75">
      <c r="B28">
        <v>0.209591</v>
      </c>
      <c r="C28">
        <v>0.072469</v>
      </c>
      <c r="D28">
        <v>0.666667</v>
      </c>
      <c r="E28">
        <f t="shared" si="0"/>
        <v>0.049180143242</v>
      </c>
      <c r="F28">
        <f t="shared" si="1"/>
        <v>19.073537597386437</v>
      </c>
      <c r="G28">
        <f t="shared" si="2"/>
        <v>70.92646240261357</v>
      </c>
      <c r="H28">
        <f t="shared" si="3"/>
        <v>70.92646240261357</v>
      </c>
      <c r="I28">
        <f t="shared" si="4"/>
        <v>1.2379002957175749</v>
      </c>
      <c r="J28">
        <f t="shared" si="8"/>
        <v>0.433334</v>
      </c>
      <c r="L28" s="1">
        <f t="shared" si="5"/>
        <v>0.433334</v>
      </c>
      <c r="M28" s="1">
        <f t="shared" si="6"/>
        <v>0.209591</v>
      </c>
      <c r="N28" s="1">
        <f t="shared" si="7"/>
        <v>0.072469</v>
      </c>
      <c r="O28">
        <f t="shared" si="9"/>
        <v>1.2379002957175749</v>
      </c>
    </row>
    <row r="29" spans="2:15" ht="12.75">
      <c r="B29">
        <v>0.213854</v>
      </c>
      <c r="C29">
        <v>0.056838</v>
      </c>
      <c r="D29">
        <v>0.683333</v>
      </c>
      <c r="E29">
        <f t="shared" si="0"/>
        <v>0.04896409156</v>
      </c>
      <c r="F29">
        <f t="shared" si="1"/>
        <v>14.883948164686247</v>
      </c>
      <c r="G29">
        <f t="shared" si="2"/>
        <v>75.11605183531375</v>
      </c>
      <c r="H29">
        <f t="shared" si="3"/>
        <v>75.11605183531375</v>
      </c>
      <c r="I29">
        <f t="shared" si="4"/>
        <v>1.3110224256249543</v>
      </c>
      <c r="J29">
        <f t="shared" si="8"/>
        <v>0.44999999999999996</v>
      </c>
      <c r="L29" s="1">
        <f t="shared" si="5"/>
        <v>0.44999999999999996</v>
      </c>
      <c r="M29" s="1">
        <f t="shared" si="6"/>
        <v>0.213854</v>
      </c>
      <c r="N29" s="1">
        <f t="shared" si="7"/>
        <v>0.056838</v>
      </c>
      <c r="O29">
        <f t="shared" si="9"/>
        <v>1.3110224256249543</v>
      </c>
    </row>
    <row r="30" spans="2:15" ht="12.75">
      <c r="B30">
        <v>0.216696</v>
      </c>
      <c r="C30">
        <v>0.041208</v>
      </c>
      <c r="D30">
        <v>0.7</v>
      </c>
      <c r="E30">
        <f t="shared" si="0"/>
        <v>0.048655255679999995</v>
      </c>
      <c r="F30">
        <f t="shared" si="1"/>
        <v>10.767092541292033</v>
      </c>
      <c r="G30">
        <f t="shared" si="2"/>
        <v>79.23290745870797</v>
      </c>
      <c r="H30">
        <f t="shared" si="3"/>
        <v>79.23290745870797</v>
      </c>
      <c r="I30">
        <f t="shared" si="4"/>
        <v>1.382875111082427</v>
      </c>
      <c r="J30">
        <f t="shared" si="8"/>
        <v>0.46666699999999994</v>
      </c>
      <c r="L30" s="1">
        <f t="shared" si="5"/>
        <v>0.46666699999999994</v>
      </c>
      <c r="M30" s="1">
        <f t="shared" si="6"/>
        <v>0.216696</v>
      </c>
      <c r="N30" s="1">
        <f t="shared" si="7"/>
        <v>0.041208</v>
      </c>
      <c r="O30">
        <f t="shared" si="9"/>
        <v>1.382875111082427</v>
      </c>
    </row>
    <row r="31" spans="2:15" ht="12.75">
      <c r="B31">
        <v>0.219538</v>
      </c>
      <c r="C31">
        <v>0.024156</v>
      </c>
      <c r="D31">
        <v>0.716667</v>
      </c>
      <c r="E31">
        <f t="shared" si="0"/>
        <v>0.04878044578000001</v>
      </c>
      <c r="F31">
        <f t="shared" si="1"/>
        <v>6.279057111235201</v>
      </c>
      <c r="G31">
        <f t="shared" si="2"/>
        <v>83.7209428887648</v>
      </c>
      <c r="H31">
        <f t="shared" si="3"/>
        <v>83.7209428887648</v>
      </c>
      <c r="I31">
        <f t="shared" si="4"/>
        <v>1.4612061062830786</v>
      </c>
      <c r="J31">
        <f t="shared" si="8"/>
        <v>0.48333400000000004</v>
      </c>
      <c r="L31" s="1">
        <f t="shared" si="5"/>
        <v>0.48333400000000004</v>
      </c>
      <c r="M31" s="1">
        <f t="shared" si="6"/>
        <v>0.219538</v>
      </c>
      <c r="N31" s="1">
        <f t="shared" si="7"/>
        <v>0.024156</v>
      </c>
      <c r="O31">
        <f t="shared" si="9"/>
        <v>1.4612061062830786</v>
      </c>
    </row>
    <row r="32" spans="2:15" ht="12.75">
      <c r="B32">
        <v>0.220959</v>
      </c>
      <c r="C32">
        <v>0.007105</v>
      </c>
      <c r="D32">
        <v>0.733333</v>
      </c>
      <c r="E32">
        <f t="shared" si="0"/>
        <v>0.04887336070599999</v>
      </c>
      <c r="F32">
        <f t="shared" si="1"/>
        <v>1.8417276343550557</v>
      </c>
      <c r="G32">
        <f t="shared" si="2"/>
        <v>88.15827236564495</v>
      </c>
      <c r="H32">
        <f t="shared" si="3"/>
        <v>88.15827236564495</v>
      </c>
      <c r="I32">
        <f t="shared" si="4"/>
        <v>1.5386521156504345</v>
      </c>
      <c r="J32">
        <f t="shared" si="8"/>
        <v>0.5</v>
      </c>
      <c r="L32" s="1">
        <f t="shared" si="5"/>
        <v>0.5</v>
      </c>
      <c r="M32" s="1">
        <f t="shared" si="6"/>
        <v>0.220959</v>
      </c>
      <c r="N32" s="1">
        <f t="shared" si="7"/>
        <v>0.007105</v>
      </c>
      <c r="O32">
        <f t="shared" si="9"/>
        <v>1.5386521156504345</v>
      </c>
    </row>
    <row r="33" spans="2:15" ht="12.75">
      <c r="B33">
        <v>0.220959</v>
      </c>
      <c r="C33">
        <v>-0.009947</v>
      </c>
      <c r="D33">
        <v>0.75</v>
      </c>
      <c r="E33">
        <f t="shared" si="0"/>
        <v>0.04892182248999999</v>
      </c>
      <c r="F33">
        <f t="shared" si="1"/>
        <v>-2.57756684241969</v>
      </c>
      <c r="G33">
        <f t="shared" si="2"/>
        <v>92.57756684241969</v>
      </c>
      <c r="H33">
        <f t="shared" si="3"/>
        <v>92.57756684241969</v>
      </c>
      <c r="I33">
        <f t="shared" si="4"/>
        <v>1.615783354885354</v>
      </c>
      <c r="J33">
        <f t="shared" si="8"/>
        <v>0.516667</v>
      </c>
      <c r="L33" s="1">
        <f t="shared" si="5"/>
        <v>0.516667</v>
      </c>
      <c r="M33" s="1">
        <f t="shared" si="6"/>
        <v>0.220959</v>
      </c>
      <c r="N33" s="1">
        <f t="shared" si="7"/>
        <v>-0.009947</v>
      </c>
      <c r="O33">
        <f t="shared" si="9"/>
        <v>1.615783354885354</v>
      </c>
    </row>
    <row r="34" spans="2:15" ht="12.75">
      <c r="B34">
        <v>0.219538</v>
      </c>
      <c r="C34">
        <v>-0.028419</v>
      </c>
      <c r="D34">
        <v>0.766667</v>
      </c>
      <c r="E34">
        <f t="shared" si="0"/>
        <v>0.04900457300500001</v>
      </c>
      <c r="F34">
        <f t="shared" si="1"/>
        <v>-7.375871165250213</v>
      </c>
      <c r="G34">
        <f t="shared" si="2"/>
        <v>97.37587116525022</v>
      </c>
      <c r="H34">
        <f t="shared" si="3"/>
        <v>97.37587116525022</v>
      </c>
      <c r="I34">
        <f t="shared" si="4"/>
        <v>1.6995295638314236</v>
      </c>
      <c r="J34">
        <f t="shared" si="8"/>
        <v>0.533334</v>
      </c>
      <c r="L34" s="1">
        <f t="shared" si="5"/>
        <v>0.533334</v>
      </c>
      <c r="M34" s="1">
        <f t="shared" si="6"/>
        <v>0.219538</v>
      </c>
      <c r="N34" s="1">
        <f t="shared" si="7"/>
        <v>-0.028419</v>
      </c>
      <c r="O34">
        <f t="shared" si="9"/>
        <v>1.6995295638314236</v>
      </c>
    </row>
    <row r="35" spans="2:15" ht="12.75">
      <c r="B35">
        <v>0.216696</v>
      </c>
      <c r="C35">
        <v>-0.046892</v>
      </c>
      <c r="D35">
        <v>0.783333</v>
      </c>
      <c r="E35">
        <f t="shared" si="0"/>
        <v>0.049156016079999997</v>
      </c>
      <c r="F35">
        <f t="shared" si="1"/>
        <v>-12.21027187721168</v>
      </c>
      <c r="G35">
        <f t="shared" si="2"/>
        <v>102.21027187721168</v>
      </c>
      <c r="H35">
        <f t="shared" si="3"/>
        <v>102.21027187721168</v>
      </c>
      <c r="I35">
        <f t="shared" si="4"/>
        <v>1.7839057736159094</v>
      </c>
      <c r="J35">
        <f t="shared" si="8"/>
        <v>0.5499999999999999</v>
      </c>
      <c r="L35" s="1">
        <f t="shared" si="5"/>
        <v>0.5499999999999999</v>
      </c>
      <c r="M35" s="1">
        <f t="shared" si="6"/>
        <v>0.216696</v>
      </c>
      <c r="N35" s="1">
        <f t="shared" si="7"/>
        <v>-0.046892</v>
      </c>
      <c r="O35">
        <f t="shared" si="9"/>
        <v>1.7839057736159094</v>
      </c>
    </row>
    <row r="36" spans="2:15" ht="12.75">
      <c r="B36">
        <v>0.212433</v>
      </c>
      <c r="C36">
        <v>-0.063943</v>
      </c>
      <c r="D36">
        <v>0.8</v>
      </c>
      <c r="E36">
        <f t="shared" si="0"/>
        <v>0.049216486738000005</v>
      </c>
      <c r="F36">
        <f t="shared" si="1"/>
        <v>-16.751959644157758</v>
      </c>
      <c r="G36">
        <f t="shared" si="2"/>
        <v>106.75195964415775</v>
      </c>
      <c r="H36">
        <f t="shared" si="3"/>
        <v>106.75195964415775</v>
      </c>
      <c r="I36">
        <f t="shared" si="4"/>
        <v>1.863173178746667</v>
      </c>
      <c r="J36">
        <f t="shared" si="8"/>
        <v>0.566667</v>
      </c>
      <c r="L36" s="1">
        <f t="shared" si="5"/>
        <v>0.566667</v>
      </c>
      <c r="M36" s="1">
        <f t="shared" si="6"/>
        <v>0.212433</v>
      </c>
      <c r="N36" s="1">
        <f t="shared" si="7"/>
        <v>-0.063943</v>
      </c>
      <c r="O36">
        <f t="shared" si="9"/>
        <v>1.863173178746667</v>
      </c>
    </row>
    <row r="37" spans="2:15" ht="12.75">
      <c r="B37">
        <v>0.205329</v>
      </c>
      <c r="C37">
        <v>-0.082416</v>
      </c>
      <c r="D37">
        <v>0.816667</v>
      </c>
      <c r="E37">
        <f t="shared" si="0"/>
        <v>0.048952395297000004</v>
      </c>
      <c r="F37">
        <f t="shared" si="1"/>
        <v>-21.86979062991049</v>
      </c>
      <c r="G37">
        <f t="shared" si="2"/>
        <v>111.86979062991048</v>
      </c>
      <c r="H37">
        <f t="shared" si="3"/>
        <v>111.86979062991048</v>
      </c>
      <c r="I37">
        <f t="shared" si="4"/>
        <v>1.9524961800086393</v>
      </c>
      <c r="J37">
        <f t="shared" si="8"/>
        <v>0.583334</v>
      </c>
      <c r="L37" s="1">
        <f t="shared" si="5"/>
        <v>0.583334</v>
      </c>
      <c r="M37" s="1">
        <f t="shared" si="6"/>
        <v>0.205329</v>
      </c>
      <c r="N37" s="1">
        <f t="shared" si="7"/>
        <v>-0.082416</v>
      </c>
      <c r="O37">
        <f t="shared" si="9"/>
        <v>1.9524961800086393</v>
      </c>
    </row>
    <row r="38" spans="2:15" ht="12.75">
      <c r="B38">
        <v>0.198224</v>
      </c>
      <c r="C38">
        <v>-0.099467</v>
      </c>
      <c r="D38">
        <v>0.833333</v>
      </c>
      <c r="E38">
        <f t="shared" si="0"/>
        <v>0.04918643826500001</v>
      </c>
      <c r="F38">
        <f t="shared" si="1"/>
        <v>-26.64708131462097</v>
      </c>
      <c r="G38">
        <f t="shared" si="2"/>
        <v>116.64708131462098</v>
      </c>
      <c r="H38">
        <f t="shared" si="3"/>
        <v>116.64708131462098</v>
      </c>
      <c r="I38">
        <f t="shared" si="4"/>
        <v>2.0358756317816917</v>
      </c>
      <c r="J38">
        <f t="shared" si="8"/>
        <v>0.6</v>
      </c>
      <c r="L38" s="1">
        <f t="shared" si="5"/>
        <v>0.6</v>
      </c>
      <c r="M38" s="1">
        <f t="shared" si="6"/>
        <v>0.198224</v>
      </c>
      <c r="N38" s="1">
        <f t="shared" si="7"/>
        <v>-0.099467</v>
      </c>
      <c r="O38">
        <f t="shared" si="9"/>
        <v>2.0358756317816917</v>
      </c>
    </row>
    <row r="39" spans="2:15" ht="12.75">
      <c r="B39">
        <v>0.188277</v>
      </c>
      <c r="C39">
        <v>-0.11794</v>
      </c>
      <c r="D39">
        <v>0.85</v>
      </c>
      <c r="E39">
        <f t="shared" si="0"/>
        <v>0.049358072329</v>
      </c>
      <c r="F39">
        <f t="shared" si="1"/>
        <v>-32.06374740156742</v>
      </c>
      <c r="G39">
        <f t="shared" si="2"/>
        <v>122.06374740156741</v>
      </c>
      <c r="H39">
        <f t="shared" si="3"/>
        <v>122.06374740156741</v>
      </c>
      <c r="I39">
        <f t="shared" si="4"/>
        <v>2.1304142894800244</v>
      </c>
      <c r="J39">
        <f t="shared" si="8"/>
        <v>0.616667</v>
      </c>
      <c r="L39" s="1">
        <f t="shared" si="5"/>
        <v>0.616667</v>
      </c>
      <c r="M39" s="1">
        <f t="shared" si="6"/>
        <v>0.188277</v>
      </c>
      <c r="N39" s="1">
        <f t="shared" si="7"/>
        <v>-0.11794</v>
      </c>
      <c r="O39">
        <f t="shared" si="9"/>
        <v>2.1304142894800244</v>
      </c>
    </row>
    <row r="40" spans="2:15" ht="12.75">
      <c r="B40">
        <v>0.176909</v>
      </c>
      <c r="C40">
        <v>-0.13357</v>
      </c>
      <c r="D40">
        <v>0.866667</v>
      </c>
      <c r="E40">
        <f t="shared" si="0"/>
        <v>0.049137739181000006</v>
      </c>
      <c r="F40">
        <f t="shared" si="1"/>
        <v>-37.0535688164781</v>
      </c>
      <c r="G40">
        <f t="shared" si="2"/>
        <v>127.0535688164781</v>
      </c>
      <c r="H40">
        <f t="shared" si="3"/>
        <v>127.0535688164781</v>
      </c>
      <c r="I40">
        <f t="shared" si="4"/>
        <v>2.217503102256738</v>
      </c>
      <c r="J40">
        <f t="shared" si="8"/>
        <v>0.633334</v>
      </c>
      <c r="L40" s="1">
        <f t="shared" si="5"/>
        <v>0.633334</v>
      </c>
      <c r="M40" s="1">
        <f t="shared" si="6"/>
        <v>0.176909</v>
      </c>
      <c r="N40" s="1">
        <f t="shared" si="7"/>
        <v>-0.13357</v>
      </c>
      <c r="O40">
        <f t="shared" si="9"/>
        <v>2.217503102256738</v>
      </c>
    </row>
    <row r="41" spans="2:15" ht="12.75">
      <c r="B41">
        <v>0.1627</v>
      </c>
      <c r="C41">
        <v>-0.150622</v>
      </c>
      <c r="D41">
        <v>0.883333</v>
      </c>
      <c r="E41">
        <f t="shared" si="0"/>
        <v>0.049158276884000006</v>
      </c>
      <c r="F41">
        <f t="shared" si="1"/>
        <v>-42.79244368806655</v>
      </c>
      <c r="G41">
        <f t="shared" si="2"/>
        <v>132.79244368806656</v>
      </c>
      <c r="H41">
        <f t="shared" si="3"/>
        <v>132.79244368806656</v>
      </c>
      <c r="I41">
        <f t="shared" si="4"/>
        <v>2.317665364125923</v>
      </c>
      <c r="J41">
        <f t="shared" si="8"/>
        <v>0.65</v>
      </c>
      <c r="L41" s="1">
        <f t="shared" si="5"/>
        <v>0.65</v>
      </c>
      <c r="M41" s="1">
        <f t="shared" si="6"/>
        <v>0.1627</v>
      </c>
      <c r="N41" s="1">
        <f t="shared" si="7"/>
        <v>-0.150622</v>
      </c>
      <c r="O41">
        <f t="shared" si="9"/>
        <v>2.317665364125923</v>
      </c>
    </row>
    <row r="42" spans="2:15" ht="12.75">
      <c r="B42">
        <v>0.14849</v>
      </c>
      <c r="C42">
        <v>-0.164831</v>
      </c>
      <c r="D42">
        <v>0.9</v>
      </c>
      <c r="E42">
        <f t="shared" si="0"/>
        <v>0.049218538661000004</v>
      </c>
      <c r="F42">
        <f t="shared" si="1"/>
        <v>-47.98550946921301</v>
      </c>
      <c r="G42">
        <f t="shared" si="2"/>
        <v>137.985509469213</v>
      </c>
      <c r="H42">
        <f t="shared" si="3"/>
        <v>137.985509469213</v>
      </c>
      <c r="I42">
        <f t="shared" si="4"/>
        <v>2.4083014602795805</v>
      </c>
      <c r="J42">
        <f t="shared" si="8"/>
        <v>0.666667</v>
      </c>
      <c r="L42" s="1">
        <f t="shared" si="5"/>
        <v>0.666667</v>
      </c>
      <c r="M42" s="1">
        <f t="shared" si="6"/>
        <v>0.14849</v>
      </c>
      <c r="N42" s="1">
        <f t="shared" si="7"/>
        <v>-0.164831</v>
      </c>
      <c r="O42">
        <f t="shared" si="9"/>
        <v>2.4083014602795805</v>
      </c>
    </row>
    <row r="43" spans="2:15" ht="12.75">
      <c r="B43">
        <v>0.13286</v>
      </c>
      <c r="C43">
        <v>-0.179041</v>
      </c>
      <c r="D43">
        <v>0.916667</v>
      </c>
      <c r="E43">
        <f t="shared" si="0"/>
        <v>0.049707459281000003</v>
      </c>
      <c r="F43">
        <f t="shared" si="1"/>
        <v>-53.42219551109643</v>
      </c>
      <c r="G43">
        <f t="shared" si="2"/>
        <v>143.42219551109645</v>
      </c>
      <c r="H43">
        <f t="shared" si="3"/>
        <v>143.42219551109645</v>
      </c>
      <c r="I43">
        <f t="shared" si="4"/>
        <v>2.5031895321076645</v>
      </c>
      <c r="J43">
        <f t="shared" si="8"/>
        <v>0.683334</v>
      </c>
      <c r="L43" s="1">
        <f t="shared" si="5"/>
        <v>0.683334</v>
      </c>
      <c r="M43" s="1">
        <f t="shared" si="6"/>
        <v>0.13286</v>
      </c>
      <c r="N43" s="1">
        <f t="shared" si="7"/>
        <v>-0.179041</v>
      </c>
      <c r="O43">
        <f t="shared" si="9"/>
        <v>2.5031895321076645</v>
      </c>
    </row>
    <row r="44" spans="2:15" ht="12.75">
      <c r="B44">
        <v>0.114387</v>
      </c>
      <c r="C44">
        <v>-0.190409</v>
      </c>
      <c r="D44">
        <v>0.933333</v>
      </c>
      <c r="E44">
        <f t="shared" si="0"/>
        <v>0.04933997305</v>
      </c>
      <c r="F44">
        <f t="shared" si="1"/>
        <v>-59.00492381077938</v>
      </c>
      <c r="G44">
        <f t="shared" si="2"/>
        <v>149.0049238107794</v>
      </c>
      <c r="H44">
        <f t="shared" si="3"/>
        <v>149.0049238107794</v>
      </c>
      <c r="I44">
        <f t="shared" si="4"/>
        <v>2.6006265221813964</v>
      </c>
      <c r="J44">
        <f t="shared" si="8"/>
        <v>0.7</v>
      </c>
      <c r="L44" s="1">
        <f t="shared" si="5"/>
        <v>0.7</v>
      </c>
      <c r="M44" s="1">
        <f t="shared" si="6"/>
        <v>0.114387</v>
      </c>
      <c r="N44" s="1">
        <f t="shared" si="7"/>
        <v>-0.190409</v>
      </c>
      <c r="O44">
        <f t="shared" si="9"/>
        <v>2.6006265221813964</v>
      </c>
    </row>
    <row r="45" spans="2:15" ht="12.75">
      <c r="B45">
        <v>0.094494</v>
      </c>
      <c r="C45">
        <v>-0.201776</v>
      </c>
      <c r="D45">
        <v>0.95</v>
      </c>
      <c r="E45">
        <f t="shared" si="0"/>
        <v>0.049642670212</v>
      </c>
      <c r="F45">
        <f t="shared" si="1"/>
        <v>-64.90577175009864</v>
      </c>
      <c r="G45">
        <f t="shared" si="2"/>
        <v>154.90577175009864</v>
      </c>
      <c r="H45">
        <f t="shared" si="3"/>
        <v>154.90577175009864</v>
      </c>
      <c r="I45">
        <f t="shared" si="4"/>
        <v>2.70361574738204</v>
      </c>
      <c r="J45">
        <f t="shared" si="8"/>
        <v>0.7166669999999999</v>
      </c>
      <c r="L45" s="1">
        <f t="shared" si="5"/>
        <v>0.7166669999999999</v>
      </c>
      <c r="M45" s="1">
        <f t="shared" si="6"/>
        <v>0.094494</v>
      </c>
      <c r="N45" s="1">
        <f t="shared" si="7"/>
        <v>-0.201776</v>
      </c>
      <c r="O45">
        <f t="shared" si="9"/>
        <v>2.70361574738204</v>
      </c>
    </row>
    <row r="46" spans="2:15" ht="12.75">
      <c r="B46">
        <v>0.0746</v>
      </c>
      <c r="C46">
        <v>-0.210302</v>
      </c>
      <c r="D46">
        <v>0.966667</v>
      </c>
      <c r="E46">
        <f t="shared" si="0"/>
        <v>0.049792091203999994</v>
      </c>
      <c r="F46">
        <f t="shared" si="1"/>
        <v>-70.46898099740848</v>
      </c>
      <c r="G46">
        <f t="shared" si="2"/>
        <v>160.4689809974085</v>
      </c>
      <c r="H46">
        <f t="shared" si="3"/>
        <v>160.4689809974085</v>
      </c>
      <c r="I46">
        <f t="shared" si="4"/>
        <v>2.8007120657249924</v>
      </c>
      <c r="J46">
        <f t="shared" si="8"/>
        <v>0.733334</v>
      </c>
      <c r="L46" s="1">
        <f t="shared" si="5"/>
        <v>0.733334</v>
      </c>
      <c r="M46" s="1">
        <f t="shared" si="6"/>
        <v>0.0746</v>
      </c>
      <c r="N46" s="1">
        <f t="shared" si="7"/>
        <v>-0.210302</v>
      </c>
      <c r="O46">
        <f t="shared" si="9"/>
        <v>2.8007120657249924</v>
      </c>
    </row>
    <row r="47" spans="2:15" ht="12.75">
      <c r="B47">
        <v>0.051865</v>
      </c>
      <c r="C47">
        <v>-0.215986</v>
      </c>
      <c r="D47">
        <v>0.983333</v>
      </c>
      <c r="E47">
        <f t="shared" si="0"/>
        <v>0.049339930421</v>
      </c>
      <c r="F47">
        <f t="shared" si="1"/>
        <v>-76.49715345609998</v>
      </c>
      <c r="G47">
        <f t="shared" si="2"/>
        <v>166.49715345609997</v>
      </c>
      <c r="H47">
        <f t="shared" si="3"/>
        <v>166.49715345609997</v>
      </c>
      <c r="I47">
        <f t="shared" si="4"/>
        <v>2.9059235230072002</v>
      </c>
      <c r="J47">
        <f t="shared" si="8"/>
        <v>0.75</v>
      </c>
      <c r="L47" s="1">
        <f t="shared" si="5"/>
        <v>0.75</v>
      </c>
      <c r="M47" s="1">
        <f t="shared" si="6"/>
        <v>0.051865</v>
      </c>
      <c r="N47" s="1">
        <f t="shared" si="7"/>
        <v>-0.215986</v>
      </c>
      <c r="O47">
        <f t="shared" si="9"/>
        <v>2.9059235230072002</v>
      </c>
    </row>
    <row r="48" spans="2:15" ht="12.75">
      <c r="B48">
        <v>0.02913</v>
      </c>
      <c r="C48">
        <v>-0.220249</v>
      </c>
      <c r="D48">
        <v>1</v>
      </c>
      <c r="E48">
        <f t="shared" si="0"/>
        <v>0.049358178901</v>
      </c>
      <c r="F48">
        <f t="shared" si="1"/>
        <v>-82.46582232223953</v>
      </c>
      <c r="G48">
        <f t="shared" si="2"/>
        <v>172.46582232223955</v>
      </c>
      <c r="H48">
        <f t="shared" si="3"/>
        <v>172.46582232223955</v>
      </c>
      <c r="I48">
        <f t="shared" si="4"/>
        <v>3.010096446682613</v>
      </c>
      <c r="J48">
        <f t="shared" si="8"/>
        <v>0.766667</v>
      </c>
      <c r="L48" s="1">
        <f t="shared" si="5"/>
        <v>0.766667</v>
      </c>
      <c r="M48" s="1">
        <f t="shared" si="6"/>
        <v>0.02913</v>
      </c>
      <c r="N48" s="1">
        <f t="shared" si="7"/>
        <v>-0.220249</v>
      </c>
      <c r="O48">
        <f t="shared" si="9"/>
        <v>3.010096446682613</v>
      </c>
    </row>
    <row r="49" spans="2:15" ht="12.75">
      <c r="B49">
        <v>0.006394</v>
      </c>
      <c r="C49">
        <v>-0.223091</v>
      </c>
      <c r="D49">
        <v>1.016667</v>
      </c>
      <c r="E49">
        <f aca="true" t="shared" si="10" ref="E49:E112">B49*B49+C49*C49</f>
        <v>0.04981047751700001</v>
      </c>
      <c r="F49">
        <f aca="true" t="shared" si="11" ref="F49:F112">ATAN(C49/B49)*180/PI()</f>
        <v>-88.35829795423747</v>
      </c>
      <c r="G49">
        <f aca="true" t="shared" si="12" ref="G49:G112">-(F49-90)</f>
        <v>178.35829795423746</v>
      </c>
      <c r="H49">
        <f>G49</f>
        <v>178.35829795423746</v>
      </c>
      <c r="I49">
        <f t="shared" si="4"/>
        <v>3.11293954755451</v>
      </c>
      <c r="J49">
        <f t="shared" si="8"/>
        <v>0.783334</v>
      </c>
      <c r="L49" s="1">
        <f t="shared" si="5"/>
        <v>0.783334</v>
      </c>
      <c r="M49" s="1">
        <f t="shared" si="6"/>
        <v>0.006394</v>
      </c>
      <c r="N49" s="1">
        <f t="shared" si="7"/>
        <v>-0.223091</v>
      </c>
      <c r="O49">
        <f t="shared" si="9"/>
        <v>3.11293954755451</v>
      </c>
    </row>
    <row r="50" spans="2:15" ht="12.75">
      <c r="B50">
        <v>-0.017762</v>
      </c>
      <c r="C50">
        <v>-0.22167</v>
      </c>
      <c r="D50">
        <v>1.033333</v>
      </c>
      <c r="E50">
        <f t="shared" si="10"/>
        <v>0.049453077544</v>
      </c>
      <c r="F50">
        <f t="shared" si="11"/>
        <v>85.4187848536531</v>
      </c>
      <c r="G50">
        <f t="shared" si="12"/>
        <v>4.581215146346906</v>
      </c>
      <c r="H50">
        <f>G50+180</f>
        <v>184.5812151463469</v>
      </c>
      <c r="I50">
        <f t="shared" si="4"/>
        <v>3.2215499416357805</v>
      </c>
      <c r="J50">
        <f t="shared" si="8"/>
        <v>0.8</v>
      </c>
      <c r="L50" s="1">
        <f t="shared" si="5"/>
        <v>0.8</v>
      </c>
      <c r="M50" s="1">
        <f t="shared" si="6"/>
        <v>-0.017762</v>
      </c>
      <c r="N50" s="1">
        <f t="shared" si="7"/>
        <v>-0.22167</v>
      </c>
      <c r="O50">
        <f t="shared" si="9"/>
        <v>3.2215499416357805</v>
      </c>
    </row>
    <row r="51" spans="2:15" ht="12.75">
      <c r="B51">
        <v>-0.041918</v>
      </c>
      <c r="C51">
        <v>-0.218828</v>
      </c>
      <c r="D51">
        <v>1.05</v>
      </c>
      <c r="E51">
        <f t="shared" si="10"/>
        <v>0.049642812308</v>
      </c>
      <c r="F51">
        <f t="shared" si="11"/>
        <v>79.15596516965208</v>
      </c>
      <c r="G51">
        <f t="shared" si="12"/>
        <v>10.844034830347923</v>
      </c>
      <c r="H51">
        <f>G51+180</f>
        <v>190.84403483034794</v>
      </c>
      <c r="I51">
        <f t="shared" si="4"/>
        <v>3.330856765580309</v>
      </c>
      <c r="J51">
        <f t="shared" si="8"/>
        <v>0.816667</v>
      </c>
      <c r="L51" s="1">
        <f t="shared" si="5"/>
        <v>0.816667</v>
      </c>
      <c r="M51" s="1">
        <f t="shared" si="6"/>
        <v>-0.041918</v>
      </c>
      <c r="N51" s="1">
        <f t="shared" si="7"/>
        <v>-0.218828</v>
      </c>
      <c r="O51">
        <f t="shared" si="9"/>
        <v>3.330856765580309</v>
      </c>
    </row>
    <row r="52" spans="2:15" ht="12.75">
      <c r="B52">
        <v>-0.066075</v>
      </c>
      <c r="C52">
        <v>-0.213144</v>
      </c>
      <c r="D52">
        <v>1.066667</v>
      </c>
      <c r="E52">
        <f t="shared" si="10"/>
        <v>0.049796270361</v>
      </c>
      <c r="F52">
        <f t="shared" si="11"/>
        <v>72.7764755208772</v>
      </c>
      <c r="G52">
        <f t="shared" si="12"/>
        <v>17.2235244791228</v>
      </c>
      <c r="H52">
        <f>G52+180</f>
        <v>197.2235244791228</v>
      </c>
      <c r="I52">
        <f t="shared" si="4"/>
        <v>3.4421998645483276</v>
      </c>
      <c r="J52">
        <f t="shared" si="8"/>
        <v>0.833334</v>
      </c>
      <c r="L52" s="1">
        <f aca="true" t="shared" si="13" ref="L52:L115">J52</f>
        <v>0.833334</v>
      </c>
      <c r="M52" s="1">
        <f aca="true" t="shared" si="14" ref="M52:M115">B52</f>
        <v>-0.066075</v>
      </c>
      <c r="N52" s="1">
        <f aca="true" t="shared" si="15" ref="N52:N115">C52</f>
        <v>-0.213144</v>
      </c>
      <c r="O52">
        <f t="shared" si="9"/>
        <v>3.4421998645483276</v>
      </c>
    </row>
    <row r="53" spans="2:15" ht="12.75">
      <c r="B53">
        <v>-0.08881</v>
      </c>
      <c r="C53">
        <v>-0.204618</v>
      </c>
      <c r="D53">
        <v>1.083333</v>
      </c>
      <c r="E53">
        <f t="shared" si="10"/>
        <v>0.049755742024</v>
      </c>
      <c r="F53">
        <f t="shared" si="11"/>
        <v>66.53779266753195</v>
      </c>
      <c r="G53">
        <f t="shared" si="12"/>
        <v>23.462207332468054</v>
      </c>
      <c r="H53">
        <f>G53+180</f>
        <v>203.46220733246804</v>
      </c>
      <c r="I53">
        <f aca="true" t="shared" si="16" ref="I53:I116">H53*PI()/180</f>
        <v>3.5510854213269165</v>
      </c>
      <c r="J53">
        <f t="shared" si="8"/>
        <v>0.8500000000000001</v>
      </c>
      <c r="L53" s="1">
        <f t="shared" si="13"/>
        <v>0.8500000000000001</v>
      </c>
      <c r="M53" s="1">
        <f t="shared" si="14"/>
        <v>-0.08881</v>
      </c>
      <c r="N53" s="1">
        <f t="shared" si="15"/>
        <v>-0.204618</v>
      </c>
      <c r="O53">
        <f t="shared" si="9"/>
        <v>3.5510854213269165</v>
      </c>
    </row>
    <row r="54" spans="2:15" ht="12.75">
      <c r="B54">
        <v>-0.111545</v>
      </c>
      <c r="C54">
        <v>-0.19325</v>
      </c>
      <c r="D54">
        <v>1.1</v>
      </c>
      <c r="E54">
        <f t="shared" si="10"/>
        <v>0.049787849525</v>
      </c>
      <c r="F54">
        <f t="shared" si="11"/>
        <v>60.00621313135566</v>
      </c>
      <c r="G54">
        <f t="shared" si="12"/>
        <v>29.993786868644342</v>
      </c>
      <c r="H54">
        <f>G54+180</f>
        <v>209.99378686864435</v>
      </c>
      <c r="I54">
        <f t="shared" si="16"/>
        <v>3.665082989589077</v>
      </c>
      <c r="J54">
        <f t="shared" si="8"/>
        <v>0.8666670000000001</v>
      </c>
      <c r="L54" s="1">
        <f t="shared" si="13"/>
        <v>0.8666670000000001</v>
      </c>
      <c r="M54" s="1">
        <f t="shared" si="14"/>
        <v>-0.111545</v>
      </c>
      <c r="N54" s="1">
        <f t="shared" si="15"/>
        <v>-0.19325</v>
      </c>
      <c r="O54">
        <f t="shared" si="9"/>
        <v>3.665082989589077</v>
      </c>
    </row>
    <row r="55" spans="2:15" ht="12.75">
      <c r="B55">
        <v>-0.13286</v>
      </c>
      <c r="C55">
        <v>-0.179041</v>
      </c>
      <c r="D55">
        <v>1.116667</v>
      </c>
      <c r="E55">
        <f t="shared" si="10"/>
        <v>0.049707459281000003</v>
      </c>
      <c r="F55">
        <f t="shared" si="11"/>
        <v>53.42219551109643</v>
      </c>
      <c r="G55">
        <f t="shared" si="12"/>
        <v>36.57780448890357</v>
      </c>
      <c r="H55">
        <f>G55+180</f>
        <v>216.57780448890355</v>
      </c>
      <c r="I55">
        <f t="shared" si="16"/>
        <v>3.7799957750719217</v>
      </c>
      <c r="J55">
        <f t="shared" si="8"/>
        <v>0.8833340000000001</v>
      </c>
      <c r="L55" s="1">
        <f t="shared" si="13"/>
        <v>0.8833340000000001</v>
      </c>
      <c r="M55" s="1">
        <f t="shared" si="14"/>
        <v>-0.13286</v>
      </c>
      <c r="N55" s="1">
        <f t="shared" si="15"/>
        <v>-0.179041</v>
      </c>
      <c r="O55">
        <f t="shared" si="9"/>
        <v>3.7799957750719217</v>
      </c>
    </row>
    <row r="56" spans="2:15" ht="12.75">
      <c r="B56">
        <v>-0.152753</v>
      </c>
      <c r="C56">
        <v>-0.161989</v>
      </c>
      <c r="D56">
        <v>1.133333</v>
      </c>
      <c r="E56">
        <f t="shared" si="10"/>
        <v>0.04957391512999999</v>
      </c>
      <c r="F56">
        <f t="shared" si="11"/>
        <v>46.68084336668925</v>
      </c>
      <c r="G56">
        <f t="shared" si="12"/>
        <v>43.31915663331075</v>
      </c>
      <c r="H56">
        <f>G56+180</f>
        <v>223.31915663331074</v>
      </c>
      <c r="I56">
        <f t="shared" si="16"/>
        <v>3.8976545660282076</v>
      </c>
      <c r="J56">
        <f t="shared" si="8"/>
        <v>0.8999999999999999</v>
      </c>
      <c r="L56" s="1">
        <f t="shared" si="13"/>
        <v>0.8999999999999999</v>
      </c>
      <c r="M56" s="1">
        <f t="shared" si="14"/>
        <v>-0.152753</v>
      </c>
      <c r="N56" s="1">
        <f t="shared" si="15"/>
        <v>-0.161989</v>
      </c>
      <c r="O56">
        <f t="shared" si="9"/>
        <v>3.8976545660282076</v>
      </c>
    </row>
    <row r="57" spans="2:15" ht="12.75">
      <c r="B57">
        <v>-0.171226</v>
      </c>
      <c r="C57">
        <v>-0.143517</v>
      </c>
      <c r="D57">
        <v>1.15</v>
      </c>
      <c r="E57">
        <f t="shared" si="10"/>
        <v>0.049915472365</v>
      </c>
      <c r="F57">
        <f t="shared" si="11"/>
        <v>39.968828099109736</v>
      </c>
      <c r="G57">
        <f t="shared" si="12"/>
        <v>50.031171900890264</v>
      </c>
      <c r="H57">
        <f>G57+180</f>
        <v>230.03117190089026</v>
      </c>
      <c r="I57">
        <f t="shared" si="16"/>
        <v>4.014801331891598</v>
      </c>
      <c r="J57">
        <f t="shared" si="8"/>
        <v>0.9166669999999999</v>
      </c>
      <c r="L57" s="1">
        <f t="shared" si="13"/>
        <v>0.9166669999999999</v>
      </c>
      <c r="M57" s="1">
        <f t="shared" si="14"/>
        <v>-0.171226</v>
      </c>
      <c r="N57" s="1">
        <f t="shared" si="15"/>
        <v>-0.143517</v>
      </c>
      <c r="O57">
        <f t="shared" si="9"/>
        <v>4.014801331891598</v>
      </c>
    </row>
    <row r="58" spans="2:15" ht="12.75">
      <c r="B58">
        <v>-0.186856</v>
      </c>
      <c r="C58">
        <v>-0.122202</v>
      </c>
      <c r="D58">
        <v>1.166667</v>
      </c>
      <c r="E58">
        <f t="shared" si="10"/>
        <v>0.04984849354</v>
      </c>
      <c r="F58">
        <f t="shared" si="11"/>
        <v>33.184294363856615</v>
      </c>
      <c r="G58">
        <f t="shared" si="12"/>
        <v>56.815705636143385</v>
      </c>
      <c r="H58">
        <f>G58+180</f>
        <v>236.81570563614338</v>
      </c>
      <c r="I58">
        <f t="shared" si="16"/>
        <v>4.133213783784394</v>
      </c>
      <c r="J58">
        <f t="shared" si="8"/>
        <v>0.9333339999999999</v>
      </c>
      <c r="L58" s="1">
        <f t="shared" si="13"/>
        <v>0.9333339999999999</v>
      </c>
      <c r="M58" s="1">
        <f t="shared" si="14"/>
        <v>-0.186856</v>
      </c>
      <c r="N58" s="1">
        <f t="shared" si="15"/>
        <v>-0.122202</v>
      </c>
      <c r="O58">
        <f t="shared" si="9"/>
        <v>4.133213783784394</v>
      </c>
    </row>
    <row r="59" spans="2:15" ht="12.75">
      <c r="B59">
        <v>-0.199645</v>
      </c>
      <c r="C59">
        <v>-0.098046</v>
      </c>
      <c r="D59">
        <v>1.183333</v>
      </c>
      <c r="E59">
        <f t="shared" si="10"/>
        <v>0.049471144141</v>
      </c>
      <c r="F59">
        <f t="shared" si="11"/>
        <v>26.15573344934621</v>
      </c>
      <c r="G59">
        <f t="shared" si="12"/>
        <v>63.844266550653785</v>
      </c>
      <c r="H59">
        <f>G59+180</f>
        <v>243.8442665506538</v>
      </c>
      <c r="I59">
        <f t="shared" si="16"/>
        <v>4.255885313419585</v>
      </c>
      <c r="J59">
        <f t="shared" si="8"/>
        <v>0.95</v>
      </c>
      <c r="L59" s="1">
        <f t="shared" si="13"/>
        <v>0.95</v>
      </c>
      <c r="M59" s="1">
        <f t="shared" si="14"/>
        <v>-0.199645</v>
      </c>
      <c r="N59" s="1">
        <f t="shared" si="15"/>
        <v>-0.098046</v>
      </c>
      <c r="O59">
        <f t="shared" si="9"/>
        <v>4.255885313419585</v>
      </c>
    </row>
    <row r="60" spans="2:15" ht="12.75">
      <c r="B60">
        <v>-0.208171</v>
      </c>
      <c r="C60">
        <v>-0.078153</v>
      </c>
      <c r="D60">
        <v>1.2</v>
      </c>
      <c r="E60">
        <f t="shared" si="10"/>
        <v>0.04944305665</v>
      </c>
      <c r="F60">
        <f t="shared" si="11"/>
        <v>20.577487854798107</v>
      </c>
      <c r="G60">
        <f t="shared" si="12"/>
        <v>69.42251214520189</v>
      </c>
      <c r="H60">
        <f>G60+180</f>
        <v>249.4225121452019</v>
      </c>
      <c r="I60">
        <f t="shared" si="16"/>
        <v>4.353244065529318</v>
      </c>
      <c r="J60">
        <f t="shared" si="8"/>
        <v>0.9666669999999999</v>
      </c>
      <c r="L60" s="1">
        <f t="shared" si="13"/>
        <v>0.9666669999999999</v>
      </c>
      <c r="M60" s="1">
        <f t="shared" si="14"/>
        <v>-0.208171</v>
      </c>
      <c r="N60" s="1">
        <f t="shared" si="15"/>
        <v>-0.078153</v>
      </c>
      <c r="O60">
        <f t="shared" si="9"/>
        <v>4.353244065529318</v>
      </c>
    </row>
    <row r="61" spans="2:15" ht="12.75">
      <c r="B61">
        <v>-0.216696</v>
      </c>
      <c r="C61">
        <v>-0.051155</v>
      </c>
      <c r="D61">
        <v>1.216667</v>
      </c>
      <c r="E61">
        <f t="shared" si="10"/>
        <v>0.049573990441</v>
      </c>
      <c r="F61">
        <f t="shared" si="11"/>
        <v>13.282528981551064</v>
      </c>
      <c r="G61">
        <f t="shared" si="12"/>
        <v>76.71747101844893</v>
      </c>
      <c r="H61">
        <f>G61+180</f>
        <v>256.7174710184489</v>
      </c>
      <c r="I61">
        <f t="shared" si="16"/>
        <v>4.480565116665054</v>
      </c>
      <c r="J61">
        <f t="shared" si="8"/>
        <v>0.9833339999999999</v>
      </c>
      <c r="L61" s="1">
        <f t="shared" si="13"/>
        <v>0.9833339999999999</v>
      </c>
      <c r="M61" s="1">
        <f t="shared" si="14"/>
        <v>-0.216696</v>
      </c>
      <c r="N61" s="1">
        <f t="shared" si="15"/>
        <v>-0.051155</v>
      </c>
      <c r="O61">
        <f t="shared" si="9"/>
        <v>4.480565116665054</v>
      </c>
    </row>
    <row r="62" spans="2:15" ht="12.75">
      <c r="B62">
        <v>-0.220959</v>
      </c>
      <c r="C62">
        <v>-0.024156</v>
      </c>
      <c r="D62">
        <v>1.233333</v>
      </c>
      <c r="E62">
        <f t="shared" si="10"/>
        <v>0.04940639201699999</v>
      </c>
      <c r="F62">
        <f t="shared" si="11"/>
        <v>6.238995601275586</v>
      </c>
      <c r="G62">
        <f t="shared" si="12"/>
        <v>83.76100439872441</v>
      </c>
      <c r="H62">
        <f>G62+180</f>
        <v>263.7610043987244</v>
      </c>
      <c r="I62">
        <f t="shared" si="16"/>
        <v>4.603497965124987</v>
      </c>
      <c r="J62">
        <f t="shared" si="8"/>
        <v>1</v>
      </c>
      <c r="L62" s="1">
        <f t="shared" si="13"/>
        <v>1</v>
      </c>
      <c r="M62" s="1">
        <f t="shared" si="14"/>
        <v>-0.220959</v>
      </c>
      <c r="N62" s="1">
        <f t="shared" si="15"/>
        <v>-0.024156</v>
      </c>
      <c r="O62">
        <f t="shared" si="9"/>
        <v>4.603497965124987</v>
      </c>
    </row>
    <row r="63" spans="2:15" ht="12.75">
      <c r="B63">
        <v>-0.22238</v>
      </c>
      <c r="C63">
        <v>0.004263</v>
      </c>
      <c r="D63">
        <v>1.25</v>
      </c>
      <c r="E63">
        <f t="shared" si="10"/>
        <v>0.049471037568999995</v>
      </c>
      <c r="F63">
        <f t="shared" si="11"/>
        <v>-1.0982192420624148</v>
      </c>
      <c r="G63">
        <f t="shared" si="12"/>
        <v>91.09821924206241</v>
      </c>
      <c r="H63">
        <f>G63+180</f>
        <v>271.09821924206244</v>
      </c>
      <c r="I63">
        <f t="shared" si="16"/>
        <v>4.731556522067436</v>
      </c>
      <c r="J63">
        <f t="shared" si="8"/>
        <v>1.016667</v>
      </c>
      <c r="L63" s="1">
        <f t="shared" si="13"/>
        <v>1.016667</v>
      </c>
      <c r="M63" s="1">
        <f t="shared" si="14"/>
        <v>-0.22238</v>
      </c>
      <c r="N63" s="1">
        <f t="shared" si="15"/>
        <v>0.004263</v>
      </c>
      <c r="O63">
        <f t="shared" si="9"/>
        <v>4.731556522067436</v>
      </c>
    </row>
    <row r="64" spans="2:15" ht="12.75">
      <c r="B64">
        <v>-0.219538</v>
      </c>
      <c r="C64">
        <v>0.034103</v>
      </c>
      <c r="D64">
        <v>1.266667</v>
      </c>
      <c r="E64">
        <f t="shared" si="10"/>
        <v>0.04935994805300001</v>
      </c>
      <c r="F64">
        <f t="shared" si="11"/>
        <v>-8.829747142027129</v>
      </c>
      <c r="G64">
        <f t="shared" si="12"/>
        <v>98.82974714202713</v>
      </c>
      <c r="H64">
        <f>G64+180</f>
        <v>278.82974714202714</v>
      </c>
      <c r="I64">
        <f t="shared" si="16"/>
        <v>4.866497140131623</v>
      </c>
      <c r="J64">
        <f t="shared" si="8"/>
        <v>1.033334</v>
      </c>
      <c r="L64" s="1">
        <f t="shared" si="13"/>
        <v>1.033334</v>
      </c>
      <c r="M64" s="1">
        <f t="shared" si="14"/>
        <v>-0.219538</v>
      </c>
      <c r="N64" s="1">
        <f t="shared" si="15"/>
        <v>0.034103</v>
      </c>
      <c r="O64">
        <f t="shared" si="9"/>
        <v>4.866497140131623</v>
      </c>
    </row>
    <row r="65" spans="2:15" ht="12.75">
      <c r="B65">
        <v>-0.212433</v>
      </c>
      <c r="C65">
        <v>0.062522</v>
      </c>
      <c r="D65">
        <v>1.283333</v>
      </c>
      <c r="E65">
        <f t="shared" si="10"/>
        <v>0.049036779973</v>
      </c>
      <c r="F65">
        <f t="shared" si="11"/>
        <v>-16.39989278241748</v>
      </c>
      <c r="G65">
        <f t="shared" si="12"/>
        <v>106.39989278241748</v>
      </c>
      <c r="H65">
        <f>G65+180</f>
        <v>286.3998927824175</v>
      </c>
      <c r="I65">
        <f t="shared" si="16"/>
        <v>4.99862110641193</v>
      </c>
      <c r="J65">
        <f t="shared" si="8"/>
        <v>1.05</v>
      </c>
      <c r="L65" s="1">
        <f t="shared" si="13"/>
        <v>1.05</v>
      </c>
      <c r="M65" s="1">
        <f t="shared" si="14"/>
        <v>-0.212433</v>
      </c>
      <c r="N65" s="1">
        <f t="shared" si="15"/>
        <v>0.062522</v>
      </c>
      <c r="O65">
        <f t="shared" si="9"/>
        <v>4.99862110641193</v>
      </c>
    </row>
    <row r="66" spans="2:15" ht="12.75">
      <c r="B66">
        <v>-0.202487</v>
      </c>
      <c r="C66">
        <v>0.08952</v>
      </c>
      <c r="D66">
        <v>1.3</v>
      </c>
      <c r="E66">
        <f t="shared" si="10"/>
        <v>0.049014815568999996</v>
      </c>
      <c r="F66">
        <f t="shared" si="11"/>
        <v>-23.85033936476649</v>
      </c>
      <c r="G66">
        <f t="shared" si="12"/>
        <v>113.85033936476648</v>
      </c>
      <c r="H66">
        <f>G66+180</f>
        <v>293.85033936476646</v>
      </c>
      <c r="I66">
        <f t="shared" si="16"/>
        <v>5.128655930017877</v>
      </c>
      <c r="J66">
        <f t="shared" si="8"/>
        <v>1.066667</v>
      </c>
      <c r="L66" s="1">
        <f t="shared" si="13"/>
        <v>1.066667</v>
      </c>
      <c r="M66" s="1">
        <f t="shared" si="14"/>
        <v>-0.202487</v>
      </c>
      <c r="N66" s="1">
        <f t="shared" si="15"/>
        <v>0.08952</v>
      </c>
      <c r="O66">
        <f t="shared" si="9"/>
        <v>5.128655930017877</v>
      </c>
    </row>
    <row r="67" spans="2:15" ht="12.75">
      <c r="B67">
        <v>-0.188277</v>
      </c>
      <c r="C67">
        <v>0.116519</v>
      </c>
      <c r="D67">
        <v>1.316667</v>
      </c>
      <c r="E67">
        <f t="shared" si="10"/>
        <v>0.04902490609</v>
      </c>
      <c r="F67">
        <f t="shared" si="11"/>
        <v>-31.75212502103421</v>
      </c>
      <c r="G67">
        <f t="shared" si="12"/>
        <v>121.7521250210342</v>
      </c>
      <c r="H67">
        <f>G67+180</f>
        <v>301.7521250210342</v>
      </c>
      <c r="I67">
        <f t="shared" si="16"/>
        <v>5.26656810650661</v>
      </c>
      <c r="J67">
        <f aca="true" t="shared" si="17" ref="J67:J130">D67-D$2</f>
        <v>1.083334</v>
      </c>
      <c r="L67" s="1">
        <f t="shared" si="13"/>
        <v>1.083334</v>
      </c>
      <c r="M67" s="1">
        <f t="shared" si="14"/>
        <v>-0.188277</v>
      </c>
      <c r="N67" s="1">
        <f t="shared" si="15"/>
        <v>0.116519</v>
      </c>
      <c r="O67">
        <f aca="true" t="shared" si="18" ref="O67:O130">I67</f>
        <v>5.26656810650661</v>
      </c>
    </row>
    <row r="68" spans="2:15" ht="12.75">
      <c r="B68">
        <v>-0.171226</v>
      </c>
      <c r="C68">
        <v>0.142096</v>
      </c>
      <c r="D68">
        <v>1.333333</v>
      </c>
      <c r="E68">
        <f t="shared" si="10"/>
        <v>0.04950961629199999</v>
      </c>
      <c r="F68">
        <f t="shared" si="11"/>
        <v>-39.68839725278358</v>
      </c>
      <c r="G68">
        <f t="shared" si="12"/>
        <v>129.68839725278357</v>
      </c>
      <c r="H68">
        <f>G68+180</f>
        <v>309.6883972527836</v>
      </c>
      <c r="I68">
        <f t="shared" si="16"/>
        <v>5.4050821872852355</v>
      </c>
      <c r="J68">
        <f t="shared" si="17"/>
        <v>1.1</v>
      </c>
      <c r="L68" s="1">
        <f t="shared" si="13"/>
        <v>1.1</v>
      </c>
      <c r="M68" s="1">
        <f t="shared" si="14"/>
        <v>-0.171226</v>
      </c>
      <c r="N68" s="1">
        <f t="shared" si="15"/>
        <v>0.142096</v>
      </c>
      <c r="O68">
        <f t="shared" si="18"/>
        <v>5.4050821872852355</v>
      </c>
    </row>
    <row r="69" spans="2:15" ht="12.75">
      <c r="B69">
        <v>-0.14849</v>
      </c>
      <c r="C69">
        <v>0.16341</v>
      </c>
      <c r="D69">
        <v>1.35</v>
      </c>
      <c r="E69">
        <f t="shared" si="10"/>
        <v>0.048752108200000005</v>
      </c>
      <c r="F69">
        <f t="shared" si="11"/>
        <v>-47.73870432771278</v>
      </c>
      <c r="G69">
        <f t="shared" si="12"/>
        <v>137.73870432771278</v>
      </c>
      <c r="H69">
        <f>G69+180</f>
        <v>317.73870432771275</v>
      </c>
      <c r="I69">
        <f t="shared" si="16"/>
        <v>5.545586551539343</v>
      </c>
      <c r="J69">
        <f t="shared" si="17"/>
        <v>1.116667</v>
      </c>
      <c r="L69" s="1">
        <f t="shared" si="13"/>
        <v>1.116667</v>
      </c>
      <c r="M69" s="1">
        <f t="shared" si="14"/>
        <v>-0.14849</v>
      </c>
      <c r="N69" s="1">
        <f t="shared" si="15"/>
        <v>0.16341</v>
      </c>
      <c r="O69">
        <f t="shared" si="18"/>
        <v>5.545586551539343</v>
      </c>
    </row>
    <row r="70" spans="2:15" ht="12.75">
      <c r="B70">
        <v>-0.124334</v>
      </c>
      <c r="C70">
        <v>0.183304</v>
      </c>
      <c r="D70">
        <v>1.366667</v>
      </c>
      <c r="E70">
        <f t="shared" si="10"/>
        <v>0.049059299971999995</v>
      </c>
      <c r="F70">
        <f t="shared" si="11"/>
        <v>-55.85119147632656</v>
      </c>
      <c r="G70">
        <f t="shared" si="12"/>
        <v>145.85119147632656</v>
      </c>
      <c r="H70">
        <f>G70+180</f>
        <v>325.85119147632656</v>
      </c>
      <c r="I70">
        <f t="shared" si="16"/>
        <v>5.687176162808381</v>
      </c>
      <c r="J70">
        <f t="shared" si="17"/>
        <v>1.133334</v>
      </c>
      <c r="L70" s="1">
        <f t="shared" si="13"/>
        <v>1.133334</v>
      </c>
      <c r="M70" s="1">
        <f t="shared" si="14"/>
        <v>-0.124334</v>
      </c>
      <c r="N70" s="1">
        <f t="shared" si="15"/>
        <v>0.183304</v>
      </c>
      <c r="O70">
        <f t="shared" si="18"/>
        <v>5.687176162808381</v>
      </c>
    </row>
    <row r="71" spans="2:15" ht="12.75">
      <c r="B71">
        <v>-0.097336</v>
      </c>
      <c r="C71">
        <v>0.198934</v>
      </c>
      <c r="D71">
        <v>1.383333</v>
      </c>
      <c r="E71">
        <f t="shared" si="10"/>
        <v>0.049049033252</v>
      </c>
      <c r="F71">
        <f t="shared" si="11"/>
        <v>-63.92805587206141</v>
      </c>
      <c r="G71">
        <f t="shared" si="12"/>
        <v>153.9280558720614</v>
      </c>
      <c r="H71">
        <f>G71+180</f>
        <v>333.9280558720614</v>
      </c>
      <c r="I71">
        <f t="shared" si="16"/>
        <v>5.828144039751057</v>
      </c>
      <c r="J71">
        <f t="shared" si="17"/>
        <v>1.15</v>
      </c>
      <c r="L71" s="1">
        <f t="shared" si="13"/>
        <v>1.15</v>
      </c>
      <c r="M71" s="1">
        <f t="shared" si="14"/>
        <v>-0.097336</v>
      </c>
      <c r="N71" s="1">
        <f t="shared" si="15"/>
        <v>0.198934</v>
      </c>
      <c r="O71">
        <f t="shared" si="18"/>
        <v>5.828144039751057</v>
      </c>
    </row>
    <row r="72" spans="2:15" ht="12.75">
      <c r="B72">
        <v>-0.066075</v>
      </c>
      <c r="C72">
        <v>0.211723</v>
      </c>
      <c r="D72">
        <v>1.4</v>
      </c>
      <c r="E72">
        <f t="shared" si="10"/>
        <v>0.049192534354</v>
      </c>
      <c r="F72">
        <f t="shared" si="11"/>
        <v>-72.66778137961806</v>
      </c>
      <c r="G72">
        <f t="shared" si="12"/>
        <v>162.66778137961808</v>
      </c>
      <c r="H72">
        <f>G72+180</f>
        <v>342.6677813796181</v>
      </c>
      <c r="I72">
        <f t="shared" si="16"/>
        <v>5.980681025578453</v>
      </c>
      <c r="J72">
        <f t="shared" si="17"/>
        <v>1.166667</v>
      </c>
      <c r="L72" s="1">
        <f t="shared" si="13"/>
        <v>1.166667</v>
      </c>
      <c r="M72" s="1">
        <f t="shared" si="14"/>
        <v>-0.066075</v>
      </c>
      <c r="N72" s="1">
        <f t="shared" si="15"/>
        <v>0.211723</v>
      </c>
      <c r="O72">
        <f t="shared" si="18"/>
        <v>5.980681025578453</v>
      </c>
    </row>
    <row r="73" spans="2:15" ht="12.75">
      <c r="B73">
        <v>-0.034814</v>
      </c>
      <c r="C73">
        <v>0.218828</v>
      </c>
      <c r="D73">
        <v>1.416667</v>
      </c>
      <c r="E73">
        <f t="shared" si="10"/>
        <v>0.04909770818</v>
      </c>
      <c r="F73">
        <f t="shared" si="11"/>
        <v>-80.96040112082433</v>
      </c>
      <c r="G73">
        <f t="shared" si="12"/>
        <v>170.96040112082432</v>
      </c>
      <c r="H73">
        <f>G73+180</f>
        <v>350.9604011208243</v>
      </c>
      <c r="I73">
        <f t="shared" si="16"/>
        <v>6.125414543678382</v>
      </c>
      <c r="J73">
        <f t="shared" si="17"/>
        <v>1.1833339999999999</v>
      </c>
      <c r="L73" s="1">
        <f t="shared" si="13"/>
        <v>1.1833339999999999</v>
      </c>
      <c r="M73" s="1">
        <f t="shared" si="14"/>
        <v>-0.034814</v>
      </c>
      <c r="N73" s="1">
        <f t="shared" si="15"/>
        <v>0.218828</v>
      </c>
      <c r="O73">
        <f t="shared" si="18"/>
        <v>6.125414543678382</v>
      </c>
    </row>
    <row r="74" spans="2:15" ht="12.75">
      <c r="B74">
        <v>-0.00071</v>
      </c>
      <c r="C74">
        <v>0.22167</v>
      </c>
      <c r="D74">
        <v>1.433333</v>
      </c>
      <c r="E74">
        <f t="shared" si="10"/>
        <v>0.049138093</v>
      </c>
      <c r="F74">
        <f t="shared" si="11"/>
        <v>-89.81648457462087</v>
      </c>
      <c r="G74">
        <f t="shared" si="12"/>
        <v>179.81648457462086</v>
      </c>
      <c r="H74">
        <f>G74+180</f>
        <v>359.81648457462086</v>
      </c>
      <c r="I74">
        <f t="shared" si="16"/>
        <v>6.279982358778523</v>
      </c>
      <c r="J74">
        <f t="shared" si="17"/>
        <v>1.2</v>
      </c>
      <c r="L74" s="1">
        <f t="shared" si="13"/>
        <v>1.2</v>
      </c>
      <c r="M74" s="1">
        <f t="shared" si="14"/>
        <v>-0.00071</v>
      </c>
      <c r="N74" s="1">
        <f t="shared" si="15"/>
        <v>0.22167</v>
      </c>
      <c r="O74">
        <f t="shared" si="18"/>
        <v>6.279982358778523</v>
      </c>
    </row>
    <row r="75" spans="2:15" ht="12.75">
      <c r="B75">
        <v>0.031972</v>
      </c>
      <c r="C75">
        <v>0.218828</v>
      </c>
      <c r="D75">
        <v>1.45</v>
      </c>
      <c r="E75">
        <f t="shared" si="10"/>
        <v>0.048907902368</v>
      </c>
      <c r="F75">
        <f t="shared" si="11"/>
        <v>81.68757978501624</v>
      </c>
      <c r="G75">
        <f t="shared" si="12"/>
        <v>8.31242021498376</v>
      </c>
      <c r="H75">
        <f>G75+360</f>
        <v>368.3124202149838</v>
      </c>
      <c r="I75">
        <f t="shared" si="16"/>
        <v>6.428264408740389</v>
      </c>
      <c r="J75">
        <f t="shared" si="17"/>
        <v>1.216667</v>
      </c>
      <c r="L75" s="1">
        <f t="shared" si="13"/>
        <v>1.216667</v>
      </c>
      <c r="M75" s="1">
        <f t="shared" si="14"/>
        <v>0.031972</v>
      </c>
      <c r="N75" s="1">
        <f t="shared" si="15"/>
        <v>0.218828</v>
      </c>
      <c r="O75">
        <f t="shared" si="18"/>
        <v>6.428264408740389</v>
      </c>
    </row>
    <row r="76" spans="2:15" ht="12.75">
      <c r="B76">
        <v>0.064654</v>
      </c>
      <c r="C76">
        <v>0.210302</v>
      </c>
      <c r="D76">
        <v>1.466667</v>
      </c>
      <c r="E76">
        <f t="shared" si="10"/>
        <v>0.048407070919999996</v>
      </c>
      <c r="F76">
        <f t="shared" si="11"/>
        <v>72.91078824126106</v>
      </c>
      <c r="G76">
        <f t="shared" si="12"/>
        <v>17.08921175873894</v>
      </c>
      <c r="H76">
        <f aca="true" t="shared" si="19" ref="H76:H92">G76+360</f>
        <v>377.08921175873894</v>
      </c>
      <c r="I76">
        <f t="shared" si="16"/>
        <v>6.581448318940112</v>
      </c>
      <c r="J76">
        <f t="shared" si="17"/>
        <v>1.233334</v>
      </c>
      <c r="L76" s="1">
        <f t="shared" si="13"/>
        <v>1.233334</v>
      </c>
      <c r="M76" s="1">
        <f t="shared" si="14"/>
        <v>0.064654</v>
      </c>
      <c r="N76" s="1">
        <f t="shared" si="15"/>
        <v>0.210302</v>
      </c>
      <c r="O76">
        <f t="shared" si="18"/>
        <v>6.581448318940112</v>
      </c>
    </row>
    <row r="77" spans="2:15" ht="12.75">
      <c r="B77">
        <v>0.097336</v>
      </c>
      <c r="C77">
        <v>0.197513</v>
      </c>
      <c r="D77">
        <v>1.483333</v>
      </c>
      <c r="E77">
        <f t="shared" si="10"/>
        <v>0.048485682065</v>
      </c>
      <c r="F77">
        <f t="shared" si="11"/>
        <v>63.7655500941396</v>
      </c>
      <c r="G77">
        <f t="shared" si="12"/>
        <v>26.2344499058604</v>
      </c>
      <c r="H77">
        <f t="shared" si="19"/>
        <v>386.2344499058604</v>
      </c>
      <c r="I77">
        <f t="shared" si="16"/>
        <v>6.741062835486366</v>
      </c>
      <c r="J77">
        <f t="shared" si="17"/>
        <v>1.25</v>
      </c>
      <c r="L77" s="1">
        <f t="shared" si="13"/>
        <v>1.25</v>
      </c>
      <c r="M77" s="1">
        <f t="shared" si="14"/>
        <v>0.097336</v>
      </c>
      <c r="N77" s="1">
        <f t="shared" si="15"/>
        <v>0.197513</v>
      </c>
      <c r="O77">
        <f t="shared" si="18"/>
        <v>6.741062835486366</v>
      </c>
    </row>
    <row r="78" spans="2:15" ht="12.75">
      <c r="B78">
        <v>0.127176</v>
      </c>
      <c r="C78">
        <v>0.179041</v>
      </c>
      <c r="D78">
        <v>1.5</v>
      </c>
      <c r="E78">
        <f t="shared" si="10"/>
        <v>0.04822941465700001</v>
      </c>
      <c r="F78">
        <f t="shared" si="11"/>
        <v>54.61314595912051</v>
      </c>
      <c r="G78">
        <f t="shared" si="12"/>
        <v>35.38685404087949</v>
      </c>
      <c r="H78">
        <f t="shared" si="19"/>
        <v>395.3868540408795</v>
      </c>
      <c r="I78">
        <f t="shared" si="16"/>
        <v>6.900802422115593</v>
      </c>
      <c r="J78">
        <f t="shared" si="17"/>
        <v>1.266667</v>
      </c>
      <c r="L78" s="1">
        <f t="shared" si="13"/>
        <v>1.266667</v>
      </c>
      <c r="M78" s="1">
        <f t="shared" si="14"/>
        <v>0.127176</v>
      </c>
      <c r="N78" s="1">
        <f t="shared" si="15"/>
        <v>0.179041</v>
      </c>
      <c r="O78">
        <f t="shared" si="18"/>
        <v>6.900802422115593</v>
      </c>
    </row>
    <row r="79" spans="2:15" ht="12.75">
      <c r="B79">
        <v>0.154174</v>
      </c>
      <c r="C79">
        <v>0.156306</v>
      </c>
      <c r="D79">
        <v>1.516667</v>
      </c>
      <c r="E79">
        <f t="shared" si="10"/>
        <v>0.048201187912</v>
      </c>
      <c r="F79">
        <f t="shared" si="11"/>
        <v>45.39343172507268</v>
      </c>
      <c r="G79">
        <f t="shared" si="12"/>
        <v>44.60656827492732</v>
      </c>
      <c r="H79">
        <f t="shared" si="19"/>
        <v>404.6065682749273</v>
      </c>
      <c r="I79">
        <f t="shared" si="16"/>
        <v>7.061716791592715</v>
      </c>
      <c r="J79">
        <f t="shared" si="17"/>
        <v>1.283334</v>
      </c>
      <c r="L79" s="1">
        <f t="shared" si="13"/>
        <v>1.283334</v>
      </c>
      <c r="M79" s="1">
        <f t="shared" si="14"/>
        <v>0.154174</v>
      </c>
      <c r="N79" s="1">
        <f t="shared" si="15"/>
        <v>0.156306</v>
      </c>
      <c r="O79">
        <f t="shared" si="18"/>
        <v>7.061716791592715</v>
      </c>
    </row>
    <row r="80" spans="2:15" ht="12.75">
      <c r="B80">
        <v>0.176909</v>
      </c>
      <c r="C80">
        <v>0.130728</v>
      </c>
      <c r="D80">
        <v>1.533333</v>
      </c>
      <c r="E80">
        <f t="shared" si="10"/>
        <v>0.04838660426500001</v>
      </c>
      <c r="F80">
        <f t="shared" si="11"/>
        <v>36.46277740703222</v>
      </c>
      <c r="G80">
        <f t="shared" si="12"/>
        <v>53.53722259296778</v>
      </c>
      <c r="H80">
        <f t="shared" si="19"/>
        <v>413.5372225929678</v>
      </c>
      <c r="I80">
        <f t="shared" si="16"/>
        <v>7.217586113799971</v>
      </c>
      <c r="J80">
        <f t="shared" si="17"/>
        <v>1.3</v>
      </c>
      <c r="L80" s="1">
        <f t="shared" si="13"/>
        <v>1.3</v>
      </c>
      <c r="M80" s="1">
        <f t="shared" si="14"/>
        <v>0.176909</v>
      </c>
      <c r="N80" s="1">
        <f t="shared" si="15"/>
        <v>0.130728</v>
      </c>
      <c r="O80">
        <f t="shared" si="18"/>
        <v>7.217586113799971</v>
      </c>
    </row>
    <row r="81" spans="2:15" ht="12.75">
      <c r="B81">
        <v>0.196803</v>
      </c>
      <c r="C81">
        <v>0.099467</v>
      </c>
      <c r="D81">
        <v>1.55</v>
      </c>
      <c r="E81">
        <f t="shared" si="10"/>
        <v>0.048625104898</v>
      </c>
      <c r="F81">
        <f t="shared" si="11"/>
        <v>26.812674847302105</v>
      </c>
      <c r="G81">
        <f t="shared" si="12"/>
        <v>63.187325152697895</v>
      </c>
      <c r="H81">
        <f t="shared" si="19"/>
        <v>423.1873251526979</v>
      </c>
      <c r="I81">
        <f t="shared" si="16"/>
        <v>7.386012176622393</v>
      </c>
      <c r="J81">
        <f t="shared" si="17"/>
        <v>1.316667</v>
      </c>
      <c r="L81" s="1">
        <f t="shared" si="13"/>
        <v>1.316667</v>
      </c>
      <c r="M81" s="1">
        <f t="shared" si="14"/>
        <v>0.196803</v>
      </c>
      <c r="N81" s="1">
        <f t="shared" si="15"/>
        <v>0.099467</v>
      </c>
      <c r="O81">
        <f t="shared" si="18"/>
        <v>7.386012176622393</v>
      </c>
    </row>
    <row r="82" spans="2:15" ht="12.75">
      <c r="B82">
        <v>0.211012</v>
      </c>
      <c r="C82">
        <v>0.065364</v>
      </c>
      <c r="D82">
        <v>1.566667</v>
      </c>
      <c r="E82">
        <f t="shared" si="10"/>
        <v>0.048798516640000004</v>
      </c>
      <c r="F82">
        <f t="shared" si="11"/>
        <v>17.211118612126747</v>
      </c>
      <c r="G82">
        <f t="shared" si="12"/>
        <v>72.78888138787326</v>
      </c>
      <c r="H82">
        <f t="shared" si="19"/>
        <v>432.7888813878733</v>
      </c>
      <c r="I82">
        <f t="shared" si="16"/>
        <v>7.553590946241594</v>
      </c>
      <c r="J82">
        <f t="shared" si="17"/>
        <v>1.333334</v>
      </c>
      <c r="L82" s="1">
        <f t="shared" si="13"/>
        <v>1.333334</v>
      </c>
      <c r="M82" s="1">
        <f t="shared" si="14"/>
        <v>0.211012</v>
      </c>
      <c r="N82" s="1">
        <f t="shared" si="15"/>
        <v>0.065364</v>
      </c>
      <c r="O82">
        <f t="shared" si="18"/>
        <v>7.553590946241594</v>
      </c>
    </row>
    <row r="83" spans="2:15" ht="12.75">
      <c r="B83">
        <v>0.219538</v>
      </c>
      <c r="C83">
        <v>0.02984</v>
      </c>
      <c r="D83">
        <v>1.583333</v>
      </c>
      <c r="E83">
        <f t="shared" si="10"/>
        <v>0.04908735904400001</v>
      </c>
      <c r="F83">
        <f t="shared" si="11"/>
        <v>7.740311304553964</v>
      </c>
      <c r="G83">
        <f t="shared" si="12"/>
        <v>82.25968869544603</v>
      </c>
      <c r="H83">
        <f t="shared" si="19"/>
        <v>442.259688695446</v>
      </c>
      <c r="I83">
        <f t="shared" si="16"/>
        <v>7.718887716580678</v>
      </c>
      <c r="J83">
        <f t="shared" si="17"/>
        <v>1.35</v>
      </c>
      <c r="L83" s="1">
        <f t="shared" si="13"/>
        <v>1.35</v>
      </c>
      <c r="M83" s="1">
        <f t="shared" si="14"/>
        <v>0.219538</v>
      </c>
      <c r="N83" s="1">
        <f t="shared" si="15"/>
        <v>0.02984</v>
      </c>
      <c r="O83">
        <f t="shared" si="18"/>
        <v>7.718887716580678</v>
      </c>
    </row>
    <row r="84" spans="2:15" ht="12.75">
      <c r="B84">
        <v>0.220959</v>
      </c>
      <c r="C84">
        <v>-0.008526</v>
      </c>
      <c r="D84">
        <v>1.6</v>
      </c>
      <c r="E84">
        <f t="shared" si="10"/>
        <v>0.04889557235699999</v>
      </c>
      <c r="F84">
        <f t="shared" si="11"/>
        <v>-2.2097383997614144</v>
      </c>
      <c r="G84">
        <f t="shared" si="12"/>
        <v>92.20973839976142</v>
      </c>
      <c r="H84">
        <f t="shared" si="19"/>
        <v>452.2097383997614</v>
      </c>
      <c r="I84">
        <f t="shared" si="16"/>
        <v>7.89254884465807</v>
      </c>
      <c r="J84">
        <f t="shared" si="17"/>
        <v>1.366667</v>
      </c>
      <c r="L84" s="1">
        <f t="shared" si="13"/>
        <v>1.366667</v>
      </c>
      <c r="M84" s="1">
        <f t="shared" si="14"/>
        <v>0.220959</v>
      </c>
      <c r="N84" s="1">
        <f t="shared" si="15"/>
        <v>-0.008526</v>
      </c>
      <c r="O84">
        <f t="shared" si="18"/>
        <v>7.89254884465807</v>
      </c>
    </row>
    <row r="85" spans="2:15" ht="12.75">
      <c r="B85">
        <v>0.216696</v>
      </c>
      <c r="C85">
        <v>-0.045471</v>
      </c>
      <c r="D85">
        <v>1.616667</v>
      </c>
      <c r="E85">
        <f t="shared" si="10"/>
        <v>0.049024768257</v>
      </c>
      <c r="F85">
        <f t="shared" si="11"/>
        <v>-11.85087496663369</v>
      </c>
      <c r="G85">
        <f t="shared" si="12"/>
        <v>101.85087496663368</v>
      </c>
      <c r="H85">
        <f t="shared" si="19"/>
        <v>461.8508749666337</v>
      </c>
      <c r="I85">
        <f t="shared" si="16"/>
        <v>8.060818421384413</v>
      </c>
      <c r="J85">
        <f t="shared" si="17"/>
        <v>1.383334</v>
      </c>
      <c r="L85" s="1">
        <f t="shared" si="13"/>
        <v>1.383334</v>
      </c>
      <c r="M85" s="1">
        <f t="shared" si="14"/>
        <v>0.216696</v>
      </c>
      <c r="N85" s="1">
        <f t="shared" si="15"/>
        <v>-0.045471</v>
      </c>
      <c r="O85">
        <f t="shared" si="18"/>
        <v>8.060818421384413</v>
      </c>
    </row>
    <row r="86" spans="2:15" ht="12.75">
      <c r="B86">
        <v>0.205329</v>
      </c>
      <c r="C86">
        <v>-0.082416</v>
      </c>
      <c r="D86">
        <v>1.633333</v>
      </c>
      <c r="E86">
        <f t="shared" si="10"/>
        <v>0.048952395297000004</v>
      </c>
      <c r="F86">
        <f t="shared" si="11"/>
        <v>-21.86979062991049</v>
      </c>
      <c r="G86">
        <f t="shared" si="12"/>
        <v>111.86979062991048</v>
      </c>
      <c r="H86">
        <f t="shared" si="19"/>
        <v>471.8697906299105</v>
      </c>
      <c r="I86">
        <f t="shared" si="16"/>
        <v>8.235681487188225</v>
      </c>
      <c r="J86">
        <f t="shared" si="17"/>
        <v>1.4</v>
      </c>
      <c r="L86" s="1">
        <f t="shared" si="13"/>
        <v>1.4</v>
      </c>
      <c r="M86" s="1">
        <f t="shared" si="14"/>
        <v>0.205329</v>
      </c>
      <c r="N86" s="1">
        <f t="shared" si="15"/>
        <v>-0.082416</v>
      </c>
      <c r="O86">
        <f t="shared" si="18"/>
        <v>8.235681487188225</v>
      </c>
    </row>
    <row r="87" spans="2:15" ht="12.75">
      <c r="B87">
        <v>0.188277</v>
      </c>
      <c r="C87">
        <v>-0.11794</v>
      </c>
      <c r="D87">
        <v>1.65</v>
      </c>
      <c r="E87">
        <f t="shared" si="10"/>
        <v>0.049358072329</v>
      </c>
      <c r="F87">
        <f t="shared" si="11"/>
        <v>-32.06374740156742</v>
      </c>
      <c r="G87">
        <f t="shared" si="12"/>
        <v>122.06374740156741</v>
      </c>
      <c r="H87">
        <f t="shared" si="19"/>
        <v>482.0637474015674</v>
      </c>
      <c r="I87">
        <f t="shared" si="16"/>
        <v>8.41359959665961</v>
      </c>
      <c r="J87">
        <f t="shared" si="17"/>
        <v>1.416667</v>
      </c>
      <c r="L87" s="1">
        <f t="shared" si="13"/>
        <v>1.416667</v>
      </c>
      <c r="M87" s="1">
        <f t="shared" si="14"/>
        <v>0.188277</v>
      </c>
      <c r="N87" s="1">
        <f t="shared" si="15"/>
        <v>-0.11794</v>
      </c>
      <c r="O87">
        <f t="shared" si="18"/>
        <v>8.41359959665961</v>
      </c>
    </row>
    <row r="88" spans="2:15" ht="12.75">
      <c r="B88">
        <v>0.164121</v>
      </c>
      <c r="C88">
        <v>-0.149201</v>
      </c>
      <c r="D88">
        <v>1.666667</v>
      </c>
      <c r="E88">
        <f t="shared" si="10"/>
        <v>0.049196641042</v>
      </c>
      <c r="F88">
        <f t="shared" si="11"/>
        <v>-42.2737063824523</v>
      </c>
      <c r="G88">
        <f t="shared" si="12"/>
        <v>132.2737063824523</v>
      </c>
      <c r="H88">
        <f t="shared" si="19"/>
        <v>492.2737063824523</v>
      </c>
      <c r="I88">
        <f t="shared" si="16"/>
        <v>8.591796997369617</v>
      </c>
      <c r="J88">
        <f t="shared" si="17"/>
        <v>1.4333339999999999</v>
      </c>
      <c r="L88" s="1">
        <f t="shared" si="13"/>
        <v>1.4333339999999999</v>
      </c>
      <c r="M88" s="1">
        <f t="shared" si="14"/>
        <v>0.164121</v>
      </c>
      <c r="N88" s="1">
        <f t="shared" si="15"/>
        <v>-0.149201</v>
      </c>
      <c r="O88">
        <f t="shared" si="18"/>
        <v>8.591796997369617</v>
      </c>
    </row>
    <row r="89" spans="2:15" ht="12.75">
      <c r="B89">
        <v>0.137123</v>
      </c>
      <c r="C89">
        <v>-0.176199</v>
      </c>
      <c r="D89">
        <v>1.683333</v>
      </c>
      <c r="E89">
        <f t="shared" si="10"/>
        <v>0.04984880473</v>
      </c>
      <c r="F89">
        <f t="shared" si="11"/>
        <v>-52.10894612975968</v>
      </c>
      <c r="G89">
        <f t="shared" si="12"/>
        <v>142.1089461297597</v>
      </c>
      <c r="H89">
        <f t="shared" si="19"/>
        <v>502.1089461297597</v>
      </c>
      <c r="I89">
        <f t="shared" si="16"/>
        <v>8.763454313683146</v>
      </c>
      <c r="J89">
        <f t="shared" si="17"/>
        <v>1.45</v>
      </c>
      <c r="L89" s="1">
        <f t="shared" si="13"/>
        <v>1.45</v>
      </c>
      <c r="M89" s="1">
        <f t="shared" si="14"/>
        <v>0.137123</v>
      </c>
      <c r="N89" s="1">
        <f t="shared" si="15"/>
        <v>-0.176199</v>
      </c>
      <c r="O89">
        <f t="shared" si="18"/>
        <v>8.763454313683146</v>
      </c>
    </row>
    <row r="90" spans="2:15" ht="12.75">
      <c r="B90">
        <v>0.10302</v>
      </c>
      <c r="C90">
        <v>-0.197513</v>
      </c>
      <c r="D90">
        <v>1.7</v>
      </c>
      <c r="E90">
        <f t="shared" si="10"/>
        <v>0.049624505569</v>
      </c>
      <c r="F90">
        <f t="shared" si="11"/>
        <v>-62.45408885471178</v>
      </c>
      <c r="G90">
        <f t="shared" si="12"/>
        <v>152.45408885471178</v>
      </c>
      <c r="H90">
        <f t="shared" si="19"/>
        <v>512.4540888547118</v>
      </c>
      <c r="I90">
        <f t="shared" si="16"/>
        <v>8.944011115822299</v>
      </c>
      <c r="J90">
        <f t="shared" si="17"/>
        <v>1.466667</v>
      </c>
      <c r="L90" s="1">
        <f t="shared" si="13"/>
        <v>1.466667</v>
      </c>
      <c r="M90" s="1">
        <f t="shared" si="14"/>
        <v>0.10302</v>
      </c>
      <c r="N90" s="1">
        <f t="shared" si="15"/>
        <v>-0.197513</v>
      </c>
      <c r="O90">
        <f t="shared" si="18"/>
        <v>8.944011115822299</v>
      </c>
    </row>
    <row r="91" spans="2:15" ht="12.75">
      <c r="B91">
        <v>0.066075</v>
      </c>
      <c r="C91">
        <v>-0.213144</v>
      </c>
      <c r="D91">
        <v>1.716667</v>
      </c>
      <c r="E91">
        <f t="shared" si="10"/>
        <v>0.049796270361</v>
      </c>
      <c r="F91">
        <f t="shared" si="11"/>
        <v>-72.7764755208772</v>
      </c>
      <c r="G91">
        <f t="shared" si="12"/>
        <v>162.7764755208772</v>
      </c>
      <c r="H91">
        <f t="shared" si="19"/>
        <v>522.7764755208772</v>
      </c>
      <c r="I91">
        <f t="shared" si="16"/>
        <v>9.124170749810846</v>
      </c>
      <c r="J91">
        <f t="shared" si="17"/>
        <v>1.483334</v>
      </c>
      <c r="L91" s="1">
        <f t="shared" si="13"/>
        <v>1.483334</v>
      </c>
      <c r="M91" s="1">
        <f t="shared" si="14"/>
        <v>0.066075</v>
      </c>
      <c r="N91" s="1">
        <f t="shared" si="15"/>
        <v>-0.213144</v>
      </c>
      <c r="O91">
        <f t="shared" si="18"/>
        <v>9.124170749810846</v>
      </c>
    </row>
    <row r="92" spans="2:15" ht="12.75">
      <c r="B92">
        <v>0.027709</v>
      </c>
      <c r="C92">
        <v>-0.22167</v>
      </c>
      <c r="D92">
        <v>1.733333</v>
      </c>
      <c r="E92">
        <f t="shared" si="10"/>
        <v>0.049905377581</v>
      </c>
      <c r="F92">
        <f t="shared" si="11"/>
        <v>-82.87492002690666</v>
      </c>
      <c r="G92">
        <f t="shared" si="12"/>
        <v>172.87492002690666</v>
      </c>
      <c r="H92">
        <f t="shared" si="19"/>
        <v>532.8749200269067</v>
      </c>
      <c r="I92">
        <f t="shared" si="16"/>
        <v>9.300421855770992</v>
      </c>
      <c r="J92">
        <f t="shared" si="17"/>
        <v>1.5</v>
      </c>
      <c r="L92" s="1">
        <f t="shared" si="13"/>
        <v>1.5</v>
      </c>
      <c r="M92" s="1">
        <f t="shared" si="14"/>
        <v>0.027709</v>
      </c>
      <c r="N92" s="1">
        <f t="shared" si="15"/>
        <v>-0.22167</v>
      </c>
      <c r="O92">
        <f t="shared" si="18"/>
        <v>9.300421855770992</v>
      </c>
    </row>
    <row r="93" spans="2:15" ht="12.75">
      <c r="B93">
        <v>-0.013499</v>
      </c>
      <c r="C93">
        <v>-0.223091</v>
      </c>
      <c r="D93">
        <v>1.75</v>
      </c>
      <c r="E93">
        <f t="shared" si="10"/>
        <v>0.04995181728200001</v>
      </c>
      <c r="F93">
        <f t="shared" si="11"/>
        <v>86.53731499290039</v>
      </c>
      <c r="G93">
        <f t="shared" si="12"/>
        <v>3.4626850070996085</v>
      </c>
      <c r="H93">
        <f>G93+540</f>
        <v>543.4626850070996</v>
      </c>
      <c r="I93">
        <f t="shared" si="16"/>
        <v>9.48521321510271</v>
      </c>
      <c r="J93">
        <f t="shared" si="17"/>
        <v>1.516667</v>
      </c>
      <c r="L93" s="1">
        <f t="shared" si="13"/>
        <v>1.516667</v>
      </c>
      <c r="M93" s="1">
        <f t="shared" si="14"/>
        <v>-0.013499</v>
      </c>
      <c r="N93" s="1">
        <f t="shared" si="15"/>
        <v>-0.223091</v>
      </c>
      <c r="O93">
        <f t="shared" si="18"/>
        <v>9.48521321510271</v>
      </c>
    </row>
    <row r="94" spans="2:15" ht="12.75">
      <c r="B94">
        <v>-0.053286</v>
      </c>
      <c r="C94">
        <v>-0.215986</v>
      </c>
      <c r="D94">
        <v>1.766667</v>
      </c>
      <c r="E94">
        <f t="shared" si="10"/>
        <v>0.049489349992000005</v>
      </c>
      <c r="F94">
        <f t="shared" si="11"/>
        <v>76.1412846158518</v>
      </c>
      <c r="G94">
        <f t="shared" si="12"/>
        <v>13.858715384148198</v>
      </c>
      <c r="H94">
        <f aca="true" t="shared" si="20" ref="H94:H108">G94+540</f>
        <v>553.8587153841482</v>
      </c>
      <c r="I94">
        <f t="shared" si="16"/>
        <v>9.666658174319556</v>
      </c>
      <c r="J94">
        <f t="shared" si="17"/>
        <v>1.533334</v>
      </c>
      <c r="L94" s="1">
        <f t="shared" si="13"/>
        <v>1.533334</v>
      </c>
      <c r="M94" s="1">
        <f t="shared" si="14"/>
        <v>-0.053286</v>
      </c>
      <c r="N94" s="1">
        <f t="shared" si="15"/>
        <v>-0.215986</v>
      </c>
      <c r="O94">
        <f t="shared" si="18"/>
        <v>9.666658174319556</v>
      </c>
    </row>
    <row r="95" spans="2:15" ht="12.75">
      <c r="B95">
        <v>-0.091652</v>
      </c>
      <c r="C95">
        <v>-0.203197</v>
      </c>
      <c r="D95">
        <v>1.783333</v>
      </c>
      <c r="E95">
        <f t="shared" si="10"/>
        <v>0.04968910991299999</v>
      </c>
      <c r="F95">
        <f t="shared" si="11"/>
        <v>65.72224637141046</v>
      </c>
      <c r="G95">
        <f t="shared" si="12"/>
        <v>24.277753628589537</v>
      </c>
      <c r="H95">
        <f t="shared" si="20"/>
        <v>564.2777536285895</v>
      </c>
      <c r="I95">
        <f t="shared" si="16"/>
        <v>9.848504696576267</v>
      </c>
      <c r="J95">
        <f t="shared" si="17"/>
        <v>1.55</v>
      </c>
      <c r="L95" s="1">
        <f t="shared" si="13"/>
        <v>1.55</v>
      </c>
      <c r="M95" s="1">
        <f t="shared" si="14"/>
        <v>-0.091652</v>
      </c>
      <c r="N95" s="1">
        <f t="shared" si="15"/>
        <v>-0.203197</v>
      </c>
      <c r="O95">
        <f t="shared" si="18"/>
        <v>9.848504696576267</v>
      </c>
    </row>
    <row r="96" spans="2:15" ht="12.75">
      <c r="B96">
        <v>-0.128597</v>
      </c>
      <c r="C96">
        <v>-0.181883</v>
      </c>
      <c r="D96">
        <v>1.8</v>
      </c>
      <c r="E96">
        <f t="shared" si="10"/>
        <v>0.04961861409799999</v>
      </c>
      <c r="F96">
        <f t="shared" si="11"/>
        <v>54.738488115102044</v>
      </c>
      <c r="G96">
        <f t="shared" si="12"/>
        <v>35.261511884897956</v>
      </c>
      <c r="H96">
        <f t="shared" si="20"/>
        <v>575.2615118848979</v>
      </c>
      <c r="I96">
        <f t="shared" si="16"/>
        <v>10.04020744239196</v>
      </c>
      <c r="J96">
        <f t="shared" si="17"/>
        <v>1.566667</v>
      </c>
      <c r="L96" s="1">
        <f t="shared" si="13"/>
        <v>1.566667</v>
      </c>
      <c r="M96" s="1">
        <f t="shared" si="14"/>
        <v>-0.128597</v>
      </c>
      <c r="N96" s="1">
        <f t="shared" si="15"/>
        <v>-0.181883</v>
      </c>
      <c r="O96">
        <f t="shared" si="18"/>
        <v>10.04020744239196</v>
      </c>
    </row>
    <row r="97" spans="2:15" ht="12.75">
      <c r="B97">
        <v>-0.159858</v>
      </c>
      <c r="C97">
        <v>-0.154885</v>
      </c>
      <c r="D97">
        <v>1.816667</v>
      </c>
      <c r="E97">
        <f t="shared" si="10"/>
        <v>0.049543943389</v>
      </c>
      <c r="F97">
        <f t="shared" si="11"/>
        <v>44.09479097435844</v>
      </c>
      <c r="G97">
        <f t="shared" si="12"/>
        <v>45.90520902564156</v>
      </c>
      <c r="H97">
        <f t="shared" si="20"/>
        <v>585.9052090256415</v>
      </c>
      <c r="I97">
        <f t="shared" si="16"/>
        <v>10.225975002083041</v>
      </c>
      <c r="J97">
        <f t="shared" si="17"/>
        <v>1.583334</v>
      </c>
      <c r="L97" s="1">
        <f t="shared" si="13"/>
        <v>1.583334</v>
      </c>
      <c r="M97" s="1">
        <f t="shared" si="14"/>
        <v>-0.159858</v>
      </c>
      <c r="N97" s="1">
        <f t="shared" si="15"/>
        <v>-0.154885</v>
      </c>
      <c r="O97">
        <f t="shared" si="18"/>
        <v>10.225975002083041</v>
      </c>
    </row>
    <row r="98" spans="2:15" ht="12.75">
      <c r="B98">
        <v>-0.186856</v>
      </c>
      <c r="C98">
        <v>-0.122202</v>
      </c>
      <c r="D98">
        <v>1.833333</v>
      </c>
      <c r="E98">
        <f t="shared" si="10"/>
        <v>0.04984849354</v>
      </c>
      <c r="F98">
        <f t="shared" si="11"/>
        <v>33.184294363856615</v>
      </c>
      <c r="G98">
        <f t="shared" si="12"/>
        <v>56.815705636143385</v>
      </c>
      <c r="H98">
        <f t="shared" si="20"/>
        <v>596.8157056361434</v>
      </c>
      <c r="I98">
        <f t="shared" si="16"/>
        <v>10.416399090963981</v>
      </c>
      <c r="J98">
        <f t="shared" si="17"/>
        <v>1.6</v>
      </c>
      <c r="L98" s="1">
        <f t="shared" si="13"/>
        <v>1.6</v>
      </c>
      <c r="M98" s="1">
        <f t="shared" si="14"/>
        <v>-0.186856</v>
      </c>
      <c r="N98" s="1">
        <f t="shared" si="15"/>
        <v>-0.122202</v>
      </c>
      <c r="O98">
        <f t="shared" si="18"/>
        <v>10.416399090963981</v>
      </c>
    </row>
    <row r="99" spans="2:15" ht="12.75">
      <c r="B99">
        <v>-0.20675</v>
      </c>
      <c r="C99">
        <v>-0.085258</v>
      </c>
      <c r="D99">
        <v>1.85</v>
      </c>
      <c r="E99">
        <f t="shared" si="10"/>
        <v>0.050014489063999995</v>
      </c>
      <c r="F99">
        <f t="shared" si="11"/>
        <v>22.40990085693215</v>
      </c>
      <c r="G99">
        <f t="shared" si="12"/>
        <v>67.59009914306785</v>
      </c>
      <c r="H99">
        <f t="shared" si="20"/>
        <v>607.5900991430678</v>
      </c>
      <c r="I99">
        <f t="shared" si="16"/>
        <v>10.60444773256531</v>
      </c>
      <c r="J99">
        <f t="shared" si="17"/>
        <v>1.616667</v>
      </c>
      <c r="L99" s="1">
        <f t="shared" si="13"/>
        <v>1.616667</v>
      </c>
      <c r="M99" s="1">
        <f t="shared" si="14"/>
        <v>-0.20675</v>
      </c>
      <c r="N99" s="1">
        <f t="shared" si="15"/>
        <v>-0.085258</v>
      </c>
      <c r="O99">
        <f t="shared" si="18"/>
        <v>10.60444773256531</v>
      </c>
    </row>
    <row r="100" spans="2:15" ht="12.75">
      <c r="B100">
        <v>-0.218117</v>
      </c>
      <c r="C100">
        <v>-0.04405</v>
      </c>
      <c r="D100">
        <v>1.866667</v>
      </c>
      <c r="E100">
        <f t="shared" si="10"/>
        <v>0.049515428189</v>
      </c>
      <c r="F100">
        <f t="shared" si="11"/>
        <v>11.417642666051274</v>
      </c>
      <c r="G100">
        <f t="shared" si="12"/>
        <v>78.58235733394872</v>
      </c>
      <c r="H100">
        <f t="shared" si="20"/>
        <v>618.5823573339487</v>
      </c>
      <c r="I100">
        <f t="shared" si="16"/>
        <v>10.796298830225497</v>
      </c>
      <c r="J100">
        <f t="shared" si="17"/>
        <v>1.633334</v>
      </c>
      <c r="L100" s="1">
        <f t="shared" si="13"/>
        <v>1.633334</v>
      </c>
      <c r="M100" s="1">
        <f t="shared" si="14"/>
        <v>-0.218117</v>
      </c>
      <c r="N100" s="1">
        <f t="shared" si="15"/>
        <v>-0.04405</v>
      </c>
      <c r="O100">
        <f t="shared" si="18"/>
        <v>10.796298830225497</v>
      </c>
    </row>
    <row r="101" spans="2:15" ht="12.75">
      <c r="B101">
        <v>-0.22238</v>
      </c>
      <c r="C101">
        <v>-0.001421</v>
      </c>
      <c r="D101">
        <v>1.883333</v>
      </c>
      <c r="E101">
        <f t="shared" si="10"/>
        <v>0.049454883640999994</v>
      </c>
      <c r="F101">
        <f t="shared" si="11"/>
        <v>0.36611293543279444</v>
      </c>
      <c r="G101">
        <f t="shared" si="12"/>
        <v>89.6338870645672</v>
      </c>
      <c r="H101">
        <f t="shared" si="20"/>
        <v>629.6338870645673</v>
      </c>
      <c r="I101">
        <f t="shared" si="16"/>
        <v>10.989184411406834</v>
      </c>
      <c r="J101">
        <f t="shared" si="17"/>
        <v>1.65</v>
      </c>
      <c r="L101" s="1">
        <f t="shared" si="13"/>
        <v>1.65</v>
      </c>
      <c r="M101" s="1">
        <f t="shared" si="14"/>
        <v>-0.22238</v>
      </c>
      <c r="N101" s="1">
        <f t="shared" si="15"/>
        <v>-0.001421</v>
      </c>
      <c r="O101">
        <f t="shared" si="18"/>
        <v>10.989184411406834</v>
      </c>
    </row>
    <row r="102" spans="2:15" ht="12.75">
      <c r="B102">
        <v>-0.218117</v>
      </c>
      <c r="C102">
        <v>0.042629</v>
      </c>
      <c r="D102">
        <v>1.9</v>
      </c>
      <c r="E102">
        <f t="shared" si="10"/>
        <v>0.04939225733</v>
      </c>
      <c r="F102">
        <f t="shared" si="11"/>
        <v>-11.058547662517235</v>
      </c>
      <c r="G102">
        <f t="shared" si="12"/>
        <v>101.05854766251724</v>
      </c>
      <c r="H102">
        <f t="shared" si="20"/>
        <v>641.0585476625172</v>
      </c>
      <c r="I102">
        <f t="shared" si="16"/>
        <v>11.188582354763923</v>
      </c>
      <c r="J102">
        <f t="shared" si="17"/>
        <v>1.666667</v>
      </c>
      <c r="L102" s="1">
        <f t="shared" si="13"/>
        <v>1.666667</v>
      </c>
      <c r="M102" s="1">
        <f t="shared" si="14"/>
        <v>-0.218117</v>
      </c>
      <c r="N102" s="1">
        <f t="shared" si="15"/>
        <v>0.042629</v>
      </c>
      <c r="O102">
        <f t="shared" si="18"/>
        <v>11.188582354763923</v>
      </c>
    </row>
    <row r="103" spans="2:15" ht="12.75">
      <c r="B103">
        <v>-0.205329</v>
      </c>
      <c r="C103">
        <v>0.083837</v>
      </c>
      <c r="D103">
        <v>1.916667</v>
      </c>
      <c r="E103">
        <f t="shared" si="10"/>
        <v>0.04918864081</v>
      </c>
      <c r="F103">
        <f t="shared" si="11"/>
        <v>-22.21047340545335</v>
      </c>
      <c r="G103">
        <f t="shared" si="12"/>
        <v>112.21047340545334</v>
      </c>
      <c r="H103">
        <f t="shared" si="20"/>
        <v>652.2104734054533</v>
      </c>
      <c r="I103">
        <f t="shared" si="16"/>
        <v>11.383220176916073</v>
      </c>
      <c r="J103">
        <f t="shared" si="17"/>
        <v>1.6833339999999999</v>
      </c>
      <c r="L103" s="1">
        <f t="shared" si="13"/>
        <v>1.6833339999999999</v>
      </c>
      <c r="M103" s="1">
        <f t="shared" si="14"/>
        <v>-0.205329</v>
      </c>
      <c r="N103" s="1">
        <f t="shared" si="15"/>
        <v>0.083837</v>
      </c>
      <c r="O103">
        <f t="shared" si="18"/>
        <v>11.383220176916073</v>
      </c>
    </row>
    <row r="104" spans="2:15" ht="12.75">
      <c r="B104">
        <v>-0.185435</v>
      </c>
      <c r="C104">
        <v>0.122202</v>
      </c>
      <c r="D104">
        <v>1.933333</v>
      </c>
      <c r="E104">
        <f t="shared" si="10"/>
        <v>0.049319468028999995</v>
      </c>
      <c r="F104">
        <f t="shared" si="11"/>
        <v>-33.384954314488766</v>
      </c>
      <c r="G104">
        <f t="shared" si="12"/>
        <v>123.38495431448877</v>
      </c>
      <c r="H104">
        <f t="shared" si="20"/>
        <v>663.3849543144888</v>
      </c>
      <c r="I104">
        <f t="shared" si="16"/>
        <v>11.57825166097999</v>
      </c>
      <c r="J104">
        <f t="shared" si="17"/>
        <v>1.7</v>
      </c>
      <c r="L104" s="1">
        <f t="shared" si="13"/>
        <v>1.7</v>
      </c>
      <c r="M104" s="1">
        <f t="shared" si="14"/>
        <v>-0.185435</v>
      </c>
      <c r="N104" s="1">
        <f t="shared" si="15"/>
        <v>0.122202</v>
      </c>
      <c r="O104">
        <f t="shared" si="18"/>
        <v>11.57825166097999</v>
      </c>
    </row>
    <row r="105" spans="2:15" ht="12.75">
      <c r="B105">
        <v>-0.155595</v>
      </c>
      <c r="C105">
        <v>0.157726</v>
      </c>
      <c r="D105">
        <v>1.95</v>
      </c>
      <c r="E105">
        <f t="shared" si="10"/>
        <v>0.049087295101</v>
      </c>
      <c r="F105">
        <f t="shared" si="11"/>
        <v>-45.389681583842325</v>
      </c>
      <c r="G105">
        <f t="shared" si="12"/>
        <v>135.38968158384233</v>
      </c>
      <c r="H105">
        <f t="shared" si="20"/>
        <v>675.3896815838423</v>
      </c>
      <c r="I105">
        <f t="shared" si="16"/>
        <v>11.787773677634158</v>
      </c>
      <c r="J105">
        <f t="shared" si="17"/>
        <v>1.716667</v>
      </c>
      <c r="L105" s="1">
        <f t="shared" si="13"/>
        <v>1.716667</v>
      </c>
      <c r="M105" s="1">
        <f t="shared" si="14"/>
        <v>-0.155595</v>
      </c>
      <c r="N105" s="1">
        <f t="shared" si="15"/>
        <v>0.157726</v>
      </c>
      <c r="O105">
        <f t="shared" si="18"/>
        <v>11.787773677634158</v>
      </c>
    </row>
    <row r="106" spans="2:15" ht="12.75">
      <c r="B106">
        <v>-0.120071</v>
      </c>
      <c r="C106">
        <v>0.186146</v>
      </c>
      <c r="D106">
        <v>1.966667</v>
      </c>
      <c r="E106">
        <f t="shared" si="10"/>
        <v>0.049067378357</v>
      </c>
      <c r="F106">
        <f t="shared" si="11"/>
        <v>-57.17649931695549</v>
      </c>
      <c r="G106">
        <f t="shared" si="12"/>
        <v>147.1764993169555</v>
      </c>
      <c r="H106">
        <f t="shared" si="20"/>
        <v>687.1764993169555</v>
      </c>
      <c r="I106">
        <f t="shared" si="16"/>
        <v>11.99349245540944</v>
      </c>
      <c r="J106">
        <f t="shared" si="17"/>
        <v>1.733334</v>
      </c>
      <c r="L106" s="1">
        <f t="shared" si="13"/>
        <v>1.733334</v>
      </c>
      <c r="M106" s="1">
        <f t="shared" si="14"/>
        <v>-0.120071</v>
      </c>
      <c r="N106" s="1">
        <f t="shared" si="15"/>
        <v>0.186146</v>
      </c>
      <c r="O106">
        <f t="shared" si="18"/>
        <v>11.99349245540944</v>
      </c>
    </row>
    <row r="107" spans="2:15" ht="12.75">
      <c r="B107">
        <v>-0.080284</v>
      </c>
      <c r="C107">
        <v>0.206039</v>
      </c>
      <c r="D107">
        <v>1.983333</v>
      </c>
      <c r="E107">
        <f t="shared" si="10"/>
        <v>0.048897590177</v>
      </c>
      <c r="F107">
        <f t="shared" si="11"/>
        <v>-68.71140633988051</v>
      </c>
      <c r="G107">
        <f t="shared" si="12"/>
        <v>158.7114063398805</v>
      </c>
      <c r="H107">
        <f t="shared" si="20"/>
        <v>698.7114063398806</v>
      </c>
      <c r="I107">
        <f t="shared" si="16"/>
        <v>12.194814561870897</v>
      </c>
      <c r="J107">
        <f t="shared" si="17"/>
        <v>1.75</v>
      </c>
      <c r="L107" s="1">
        <f t="shared" si="13"/>
        <v>1.75</v>
      </c>
      <c r="M107" s="1">
        <f t="shared" si="14"/>
        <v>-0.080284</v>
      </c>
      <c r="N107" s="1">
        <f t="shared" si="15"/>
        <v>0.206039</v>
      </c>
      <c r="O107">
        <f t="shared" si="18"/>
        <v>12.194814561870897</v>
      </c>
    </row>
    <row r="108" spans="2:15" ht="12.75">
      <c r="B108">
        <v>-0.036234</v>
      </c>
      <c r="C108">
        <v>0.218828</v>
      </c>
      <c r="D108">
        <v>2</v>
      </c>
      <c r="E108">
        <f t="shared" si="10"/>
        <v>0.049198596340000005</v>
      </c>
      <c r="F108">
        <f t="shared" si="11"/>
        <v>-80.59814995235601</v>
      </c>
      <c r="G108">
        <f t="shared" si="12"/>
        <v>170.598149952356</v>
      </c>
      <c r="H108">
        <f t="shared" si="20"/>
        <v>710.598149952356</v>
      </c>
      <c r="I108">
        <f t="shared" si="16"/>
        <v>12.402277375248998</v>
      </c>
      <c r="J108">
        <f t="shared" si="17"/>
        <v>1.766667</v>
      </c>
      <c r="L108" s="1">
        <f t="shared" si="13"/>
        <v>1.766667</v>
      </c>
      <c r="M108" s="1">
        <f t="shared" si="14"/>
        <v>-0.036234</v>
      </c>
      <c r="N108" s="1">
        <f t="shared" si="15"/>
        <v>0.218828</v>
      </c>
      <c r="O108">
        <f t="shared" si="18"/>
        <v>12.402277375248998</v>
      </c>
    </row>
    <row r="109" spans="2:15" ht="12.75">
      <c r="B109">
        <v>0.010657</v>
      </c>
      <c r="C109">
        <v>0.220249</v>
      </c>
      <c r="D109">
        <v>2.016667</v>
      </c>
      <c r="E109">
        <f t="shared" si="10"/>
        <v>0.04862319365</v>
      </c>
      <c r="F109">
        <f t="shared" si="11"/>
        <v>87.22983862107091</v>
      </c>
      <c r="G109">
        <f t="shared" si="12"/>
        <v>2.770161378929089</v>
      </c>
      <c r="H109">
        <f>G109+720</f>
        <v>722.7701613789291</v>
      </c>
      <c r="I109">
        <f t="shared" si="16"/>
        <v>12.61471905123307</v>
      </c>
      <c r="J109">
        <f t="shared" si="17"/>
        <v>1.783334</v>
      </c>
      <c r="L109" s="1">
        <f t="shared" si="13"/>
        <v>1.783334</v>
      </c>
      <c r="M109" s="1">
        <f t="shared" si="14"/>
        <v>0.010657</v>
      </c>
      <c r="N109" s="1">
        <f t="shared" si="15"/>
        <v>0.220249</v>
      </c>
      <c r="O109">
        <f t="shared" si="18"/>
        <v>12.61471905123307</v>
      </c>
    </row>
    <row r="110" spans="2:15" ht="12.75">
      <c r="B110">
        <v>0.057549</v>
      </c>
      <c r="C110">
        <v>0.213144</v>
      </c>
      <c r="D110">
        <v>2.033333</v>
      </c>
      <c r="E110">
        <f t="shared" si="10"/>
        <v>0.048742252137</v>
      </c>
      <c r="F110">
        <f t="shared" si="11"/>
        <v>74.89039481194983</v>
      </c>
      <c r="G110">
        <f t="shared" si="12"/>
        <v>15.109605188050168</v>
      </c>
      <c r="H110">
        <f aca="true" t="shared" si="21" ref="H110:H122">G110+720</f>
        <v>735.1096051880502</v>
      </c>
      <c r="I110">
        <f t="shared" si="16"/>
        <v>12.830082973567066</v>
      </c>
      <c r="J110">
        <f t="shared" si="17"/>
        <v>1.7999999999999998</v>
      </c>
      <c r="L110" s="1">
        <f t="shared" si="13"/>
        <v>1.7999999999999998</v>
      </c>
      <c r="M110" s="1">
        <f t="shared" si="14"/>
        <v>0.057549</v>
      </c>
      <c r="N110" s="1">
        <f t="shared" si="15"/>
        <v>0.213144</v>
      </c>
      <c r="O110">
        <f t="shared" si="18"/>
        <v>12.830082973567066</v>
      </c>
    </row>
    <row r="111" spans="2:15" ht="12.75">
      <c r="B111">
        <v>0.101599</v>
      </c>
      <c r="C111">
        <v>0.194671</v>
      </c>
      <c r="D111">
        <v>2.05</v>
      </c>
      <c r="E111">
        <f t="shared" si="10"/>
        <v>0.04821915504200001</v>
      </c>
      <c r="F111">
        <f t="shared" si="11"/>
        <v>62.439896479527704</v>
      </c>
      <c r="G111">
        <f t="shared" si="12"/>
        <v>27.560103520472296</v>
      </c>
      <c r="H111">
        <f t="shared" si="21"/>
        <v>747.5601035204722</v>
      </c>
      <c r="I111">
        <f t="shared" si="16"/>
        <v>13.047385162981893</v>
      </c>
      <c r="J111">
        <f t="shared" si="17"/>
        <v>1.8166669999999998</v>
      </c>
      <c r="L111" s="1">
        <f t="shared" si="13"/>
        <v>1.8166669999999998</v>
      </c>
      <c r="M111" s="1">
        <f t="shared" si="14"/>
        <v>0.101599</v>
      </c>
      <c r="N111" s="1">
        <f t="shared" si="15"/>
        <v>0.194671</v>
      </c>
      <c r="O111">
        <f t="shared" si="18"/>
        <v>13.047385162981893</v>
      </c>
    </row>
    <row r="112" spans="2:15" ht="12.75">
      <c r="B112">
        <v>0.142806</v>
      </c>
      <c r="C112">
        <v>0.169094</v>
      </c>
      <c r="D112">
        <v>2.066667</v>
      </c>
      <c r="E112">
        <f t="shared" si="10"/>
        <v>0.048986334471999994</v>
      </c>
      <c r="F112">
        <f t="shared" si="11"/>
        <v>49.81769819763079</v>
      </c>
      <c r="G112">
        <f t="shared" si="12"/>
        <v>40.18230180236921</v>
      </c>
      <c r="H112">
        <f t="shared" si="21"/>
        <v>760.1823018023692</v>
      </c>
      <c r="I112">
        <f t="shared" si="16"/>
        <v>13.267684081840569</v>
      </c>
      <c r="J112">
        <f t="shared" si="17"/>
        <v>1.8333339999999998</v>
      </c>
      <c r="L112" s="1">
        <f t="shared" si="13"/>
        <v>1.8333339999999998</v>
      </c>
      <c r="M112" s="1">
        <f t="shared" si="14"/>
        <v>0.142806</v>
      </c>
      <c r="N112" s="1">
        <f t="shared" si="15"/>
        <v>0.169094</v>
      </c>
      <c r="O112">
        <f t="shared" si="18"/>
        <v>13.267684081840569</v>
      </c>
    </row>
    <row r="113" spans="2:15" ht="12.75">
      <c r="B113">
        <v>0.175488</v>
      </c>
      <c r="C113">
        <v>0.13357</v>
      </c>
      <c r="D113">
        <v>2.083333</v>
      </c>
      <c r="E113">
        <f aca="true" t="shared" si="22" ref="E113:E143">B113*B113+C113*C113</f>
        <v>0.048636983044</v>
      </c>
      <c r="F113">
        <f aca="true" t="shared" si="23" ref="F113:F143">ATAN(C113/B113)*180/PI()</f>
        <v>37.276020567234056</v>
      </c>
      <c r="G113">
        <f aca="true" t="shared" si="24" ref="G113:G143">-(F113-90)</f>
        <v>52.723979432765944</v>
      </c>
      <c r="H113">
        <f t="shared" si="21"/>
        <v>772.723979432766</v>
      </c>
      <c r="I113">
        <f t="shared" si="16"/>
        <v>13.486577650214711</v>
      </c>
      <c r="J113">
        <f t="shared" si="17"/>
        <v>1.85</v>
      </c>
      <c r="L113" s="1">
        <f t="shared" si="13"/>
        <v>1.85</v>
      </c>
      <c r="M113" s="1">
        <f t="shared" si="14"/>
        <v>0.175488</v>
      </c>
      <c r="N113" s="1">
        <f t="shared" si="15"/>
        <v>0.13357</v>
      </c>
      <c r="O113">
        <f t="shared" si="18"/>
        <v>13.486577650214711</v>
      </c>
    </row>
    <row r="114" spans="2:15" ht="12.75">
      <c r="B114">
        <v>0.201066</v>
      </c>
      <c r="C114">
        <v>0.090941</v>
      </c>
      <c r="D114">
        <v>2.1</v>
      </c>
      <c r="E114">
        <f t="shared" si="22"/>
        <v>0.048697801836999996</v>
      </c>
      <c r="F114">
        <f t="shared" si="23"/>
        <v>24.336967067390184</v>
      </c>
      <c r="G114">
        <f t="shared" si="24"/>
        <v>65.66303293260981</v>
      </c>
      <c r="H114">
        <f t="shared" si="21"/>
        <v>785.6630329326098</v>
      </c>
      <c r="I114">
        <f t="shared" si="16"/>
        <v>13.71240673587868</v>
      </c>
      <c r="J114">
        <f t="shared" si="17"/>
        <v>1.866667</v>
      </c>
      <c r="L114" s="1">
        <f t="shared" si="13"/>
        <v>1.866667</v>
      </c>
      <c r="M114" s="1">
        <f t="shared" si="14"/>
        <v>0.201066</v>
      </c>
      <c r="N114" s="1">
        <f t="shared" si="15"/>
        <v>0.090941</v>
      </c>
      <c r="O114">
        <f t="shared" si="18"/>
        <v>13.71240673587868</v>
      </c>
    </row>
    <row r="115" spans="2:15" ht="12.75">
      <c r="B115">
        <v>0.216696</v>
      </c>
      <c r="C115">
        <v>0.042629</v>
      </c>
      <c r="D115">
        <v>2.116667</v>
      </c>
      <c r="E115">
        <f t="shared" si="22"/>
        <v>0.048774388057</v>
      </c>
      <c r="F115">
        <f t="shared" si="23"/>
        <v>11.129260231196614</v>
      </c>
      <c r="G115">
        <f t="shared" si="24"/>
        <v>78.87073976880339</v>
      </c>
      <c r="H115">
        <f t="shared" si="21"/>
        <v>798.8707397688033</v>
      </c>
      <c r="I115">
        <f t="shared" si="16"/>
        <v>13.942924706808423</v>
      </c>
      <c r="J115">
        <f t="shared" si="17"/>
        <v>1.883334</v>
      </c>
      <c r="L115" s="1">
        <f t="shared" si="13"/>
        <v>1.883334</v>
      </c>
      <c r="M115" s="1">
        <f t="shared" si="14"/>
        <v>0.216696</v>
      </c>
      <c r="N115" s="1">
        <f t="shared" si="15"/>
        <v>0.042629</v>
      </c>
      <c r="O115">
        <f t="shared" si="18"/>
        <v>13.942924706808423</v>
      </c>
    </row>
    <row r="116" spans="2:15" ht="12.75">
      <c r="B116">
        <v>0.220959</v>
      </c>
      <c r="C116">
        <v>-0.007105</v>
      </c>
      <c r="D116">
        <v>2.133333</v>
      </c>
      <c r="E116">
        <f t="shared" si="22"/>
        <v>0.04887336070599999</v>
      </c>
      <c r="F116">
        <f t="shared" si="23"/>
        <v>-1.8417276343550557</v>
      </c>
      <c r="G116">
        <f t="shared" si="24"/>
        <v>91.84172763435505</v>
      </c>
      <c r="H116">
        <f t="shared" si="21"/>
        <v>811.841727634355</v>
      </c>
      <c r="I116">
        <f t="shared" si="16"/>
        <v>14.169311152298532</v>
      </c>
      <c r="J116">
        <f t="shared" si="17"/>
        <v>1.9</v>
      </c>
      <c r="L116" s="1">
        <f aca="true" t="shared" si="25" ref="L116:L143">J116</f>
        <v>1.9</v>
      </c>
      <c r="M116" s="1">
        <f aca="true" t="shared" si="26" ref="M116:M143">B116</f>
        <v>0.220959</v>
      </c>
      <c r="N116" s="1">
        <f aca="true" t="shared" si="27" ref="N116:N143">C116</f>
        <v>-0.007105</v>
      </c>
      <c r="O116">
        <f t="shared" si="18"/>
        <v>14.169311152298532</v>
      </c>
    </row>
    <row r="117" spans="2:15" ht="12.75">
      <c r="B117">
        <v>0.213854</v>
      </c>
      <c r="C117">
        <v>-0.056838</v>
      </c>
      <c r="D117">
        <v>2.15</v>
      </c>
      <c r="E117">
        <f t="shared" si="22"/>
        <v>0.04896409156</v>
      </c>
      <c r="F117">
        <f t="shared" si="23"/>
        <v>-14.883948164686247</v>
      </c>
      <c r="G117">
        <f t="shared" si="24"/>
        <v>104.88394816468625</v>
      </c>
      <c r="H117">
        <f t="shared" si="21"/>
        <v>824.8839481646862</v>
      </c>
      <c r="I117">
        <f aca="true" t="shared" si="28" ref="I117:I143">H117*PI()/180</f>
        <v>14.39694084232401</v>
      </c>
      <c r="J117">
        <f t="shared" si="17"/>
        <v>1.916667</v>
      </c>
      <c r="L117" s="1">
        <f t="shared" si="25"/>
        <v>1.916667</v>
      </c>
      <c r="M117" s="1">
        <f t="shared" si="26"/>
        <v>0.213854</v>
      </c>
      <c r="N117" s="1">
        <f t="shared" si="27"/>
        <v>-0.056838</v>
      </c>
      <c r="O117">
        <f t="shared" si="18"/>
        <v>14.39694084232401</v>
      </c>
    </row>
    <row r="118" spans="2:15" ht="12.75">
      <c r="B118">
        <v>0.196803</v>
      </c>
      <c r="C118">
        <v>-0.102309</v>
      </c>
      <c r="D118">
        <v>2.166667</v>
      </c>
      <c r="E118">
        <f t="shared" si="22"/>
        <v>0.04919855229</v>
      </c>
      <c r="F118">
        <f t="shared" si="23"/>
        <v>-27.46788625280193</v>
      </c>
      <c r="G118">
        <f t="shared" si="24"/>
        <v>117.46788625280193</v>
      </c>
      <c r="H118">
        <f t="shared" si="21"/>
        <v>837.4678862528019</v>
      </c>
      <c r="I118">
        <f t="shared" si="28"/>
        <v>14.616571994828751</v>
      </c>
      <c r="J118">
        <f t="shared" si="17"/>
        <v>1.9333339999999999</v>
      </c>
      <c r="L118" s="1">
        <f t="shared" si="25"/>
        <v>1.9333339999999999</v>
      </c>
      <c r="M118" s="1">
        <f t="shared" si="26"/>
        <v>0.196803</v>
      </c>
      <c r="N118" s="1">
        <f t="shared" si="27"/>
        <v>-0.102309</v>
      </c>
      <c r="O118">
        <f t="shared" si="18"/>
        <v>14.616571994828751</v>
      </c>
    </row>
    <row r="119" spans="2:15" ht="12.75">
      <c r="B119">
        <v>0.169805</v>
      </c>
      <c r="C119">
        <v>-0.143517</v>
      </c>
      <c r="D119">
        <v>2.183333</v>
      </c>
      <c r="E119">
        <f t="shared" si="22"/>
        <v>0.04943086731400001</v>
      </c>
      <c r="F119">
        <f t="shared" si="23"/>
        <v>-40.204064523780445</v>
      </c>
      <c r="G119">
        <f t="shared" si="24"/>
        <v>130.20406452378046</v>
      </c>
      <c r="H119">
        <f t="shared" si="21"/>
        <v>850.2040645237805</v>
      </c>
      <c r="I119">
        <f t="shared" si="28"/>
        <v>14.838860239778286</v>
      </c>
      <c r="J119">
        <f t="shared" si="17"/>
        <v>1.9500000000000002</v>
      </c>
      <c r="L119" s="1">
        <f t="shared" si="25"/>
        <v>1.9500000000000002</v>
      </c>
      <c r="M119" s="1">
        <f t="shared" si="26"/>
        <v>0.169805</v>
      </c>
      <c r="N119" s="1">
        <f t="shared" si="27"/>
        <v>-0.143517</v>
      </c>
      <c r="O119">
        <f t="shared" si="18"/>
        <v>14.838860239778286</v>
      </c>
    </row>
    <row r="120" spans="2:15" ht="12.75">
      <c r="B120">
        <v>0.134281</v>
      </c>
      <c r="C120">
        <v>-0.17762</v>
      </c>
      <c r="D120">
        <v>2.2</v>
      </c>
      <c r="E120">
        <f t="shared" si="22"/>
        <v>0.049580251361</v>
      </c>
      <c r="F120">
        <f t="shared" si="23"/>
        <v>-52.91066198573904</v>
      </c>
      <c r="G120">
        <f t="shared" si="24"/>
        <v>142.91066198573904</v>
      </c>
      <c r="H120">
        <f t="shared" si="21"/>
        <v>862.910661985739</v>
      </c>
      <c r="I120">
        <f t="shared" si="28"/>
        <v>15.060632202215015</v>
      </c>
      <c r="J120">
        <f t="shared" si="17"/>
        <v>1.9666670000000002</v>
      </c>
      <c r="L120" s="1">
        <f t="shared" si="25"/>
        <v>1.9666670000000002</v>
      </c>
      <c r="M120" s="1">
        <f t="shared" si="26"/>
        <v>0.134281</v>
      </c>
      <c r="N120" s="1">
        <f t="shared" si="27"/>
        <v>-0.17762</v>
      </c>
      <c r="O120">
        <f t="shared" si="18"/>
        <v>15.060632202215015</v>
      </c>
    </row>
    <row r="121" spans="2:15" ht="12.75">
      <c r="B121">
        <v>0.093073</v>
      </c>
      <c r="C121">
        <v>-0.203197</v>
      </c>
      <c r="D121">
        <v>2.216667</v>
      </c>
      <c r="E121">
        <f t="shared" si="22"/>
        <v>0.049951604138</v>
      </c>
      <c r="F121">
        <f t="shared" si="23"/>
        <v>-65.39017525290353</v>
      </c>
      <c r="G121">
        <f t="shared" si="24"/>
        <v>155.39017525290353</v>
      </c>
      <c r="H121">
        <f t="shared" si="21"/>
        <v>875.3901752529035</v>
      </c>
      <c r="I121">
        <f t="shared" si="28"/>
        <v>15.278440797773351</v>
      </c>
      <c r="J121">
        <f t="shared" si="17"/>
        <v>1.9833340000000002</v>
      </c>
      <c r="L121" s="1">
        <f t="shared" si="25"/>
        <v>1.9833340000000002</v>
      </c>
      <c r="M121" s="1">
        <f t="shared" si="26"/>
        <v>0.093073</v>
      </c>
      <c r="N121" s="1">
        <f t="shared" si="27"/>
        <v>-0.203197</v>
      </c>
      <c r="O121">
        <f t="shared" si="18"/>
        <v>15.278440797773351</v>
      </c>
    </row>
    <row r="122" spans="2:15" ht="12.75">
      <c r="B122">
        <v>0.047602</v>
      </c>
      <c r="C122">
        <v>-0.217407</v>
      </c>
      <c r="D122">
        <v>2.233333</v>
      </c>
      <c r="E122">
        <f t="shared" si="22"/>
        <v>0.049531754053</v>
      </c>
      <c r="F122">
        <f t="shared" si="23"/>
        <v>-77.64979188762246</v>
      </c>
      <c r="G122">
        <f t="shared" si="24"/>
        <v>167.64979188762246</v>
      </c>
      <c r="H122">
        <f t="shared" si="21"/>
        <v>887.6497918876224</v>
      </c>
      <c r="I122">
        <f t="shared" si="28"/>
        <v>15.492411473081463</v>
      </c>
      <c r="J122">
        <f t="shared" si="17"/>
        <v>2</v>
      </c>
      <c r="L122" s="1">
        <f t="shared" si="25"/>
        <v>2</v>
      </c>
      <c r="M122" s="1">
        <f t="shared" si="26"/>
        <v>0.047602</v>
      </c>
      <c r="N122" s="1">
        <f t="shared" si="27"/>
        <v>-0.217407</v>
      </c>
      <c r="O122">
        <f t="shared" si="18"/>
        <v>15.492411473081463</v>
      </c>
    </row>
    <row r="123" spans="2:15" ht="12.75">
      <c r="B123">
        <v>0.002131</v>
      </c>
      <c r="C123">
        <v>-0.223091</v>
      </c>
      <c r="D123">
        <v>2.25</v>
      </c>
      <c r="E123">
        <f t="shared" si="22"/>
        <v>0.04977413544200001</v>
      </c>
      <c r="F123">
        <f t="shared" si="23"/>
        <v>-89.45271842965529</v>
      </c>
      <c r="G123">
        <f t="shared" si="24"/>
        <v>179.4527184296553</v>
      </c>
      <c r="H123">
        <f>G123+720</f>
        <v>899.4527184296553</v>
      </c>
      <c r="I123">
        <f t="shared" si="28"/>
        <v>15.698411402610967</v>
      </c>
      <c r="J123">
        <f t="shared" si="17"/>
        <v>2.016667</v>
      </c>
      <c r="L123" s="1">
        <f t="shared" si="25"/>
        <v>2.016667</v>
      </c>
      <c r="M123" s="1">
        <f t="shared" si="26"/>
        <v>0.002131</v>
      </c>
      <c r="N123" s="1">
        <f t="shared" si="27"/>
        <v>-0.223091</v>
      </c>
      <c r="O123">
        <f t="shared" si="18"/>
        <v>15.698411402610967</v>
      </c>
    </row>
    <row r="124" spans="2:15" ht="12.75">
      <c r="B124">
        <v>-0.04476</v>
      </c>
      <c r="C124">
        <v>-0.218828</v>
      </c>
      <c r="D124">
        <v>2.266667</v>
      </c>
      <c r="E124">
        <f t="shared" si="22"/>
        <v>0.049889151184</v>
      </c>
      <c r="F124">
        <f t="shared" si="23"/>
        <v>78.4399377463775</v>
      </c>
      <c r="G124">
        <f t="shared" si="24"/>
        <v>11.560062253622505</v>
      </c>
      <c r="H124">
        <f>G124+900</f>
        <v>911.5600622536225</v>
      </c>
      <c r="I124">
        <f t="shared" si="28"/>
        <v>15.909724416010194</v>
      </c>
      <c r="J124">
        <f t="shared" si="17"/>
        <v>2.033334</v>
      </c>
      <c r="L124" s="1">
        <f t="shared" si="25"/>
        <v>2.033334</v>
      </c>
      <c r="M124" s="1">
        <f t="shared" si="26"/>
        <v>-0.04476</v>
      </c>
      <c r="N124" s="1">
        <f t="shared" si="27"/>
        <v>-0.218828</v>
      </c>
      <c r="O124">
        <f t="shared" si="18"/>
        <v>15.909724416010194</v>
      </c>
    </row>
    <row r="125" spans="2:15" ht="12.75">
      <c r="B125">
        <v>-0.08881</v>
      </c>
      <c r="C125">
        <v>-0.204618</v>
      </c>
      <c r="D125">
        <v>2.283333</v>
      </c>
      <c r="E125">
        <f t="shared" si="22"/>
        <v>0.049755742024</v>
      </c>
      <c r="F125">
        <f t="shared" si="23"/>
        <v>66.53779266753195</v>
      </c>
      <c r="G125">
        <f t="shared" si="24"/>
        <v>23.462207332468054</v>
      </c>
      <c r="H125">
        <f aca="true" t="shared" si="29" ref="H125:H142">G125+900</f>
        <v>923.4622073324681</v>
      </c>
      <c r="I125">
        <f t="shared" si="28"/>
        <v>16.11745603568609</v>
      </c>
      <c r="J125">
        <f t="shared" si="17"/>
        <v>2.05</v>
      </c>
      <c r="L125" s="1">
        <f t="shared" si="25"/>
        <v>2.05</v>
      </c>
      <c r="M125" s="1">
        <f t="shared" si="26"/>
        <v>-0.08881</v>
      </c>
      <c r="N125" s="1">
        <f t="shared" si="27"/>
        <v>-0.204618</v>
      </c>
      <c r="O125">
        <f t="shared" si="18"/>
        <v>16.11745603568609</v>
      </c>
    </row>
    <row r="126" spans="2:15" ht="12.75">
      <c r="B126">
        <v>-0.125755</v>
      </c>
      <c r="C126">
        <v>-0.184725</v>
      </c>
      <c r="D126">
        <v>2.3</v>
      </c>
      <c r="E126">
        <f t="shared" si="22"/>
        <v>0.04993764565</v>
      </c>
      <c r="F126">
        <f t="shared" si="23"/>
        <v>55.75419111758907</v>
      </c>
      <c r="G126">
        <f t="shared" si="24"/>
        <v>34.24580888241093</v>
      </c>
      <c r="H126">
        <f t="shared" si="29"/>
        <v>934.245808882411</v>
      </c>
      <c r="I126">
        <f t="shared" si="28"/>
        <v>16.305665387955756</v>
      </c>
      <c r="J126">
        <f t="shared" si="17"/>
        <v>2.066667</v>
      </c>
      <c r="L126" s="1">
        <f t="shared" si="25"/>
        <v>2.066667</v>
      </c>
      <c r="M126" s="1">
        <f t="shared" si="26"/>
        <v>-0.125755</v>
      </c>
      <c r="N126" s="1">
        <f t="shared" si="27"/>
        <v>-0.184725</v>
      </c>
      <c r="O126">
        <f t="shared" si="18"/>
        <v>16.305665387955756</v>
      </c>
    </row>
    <row r="127" spans="2:15" ht="12.75">
      <c r="B127">
        <v>-0.157016</v>
      </c>
      <c r="C127">
        <v>-0.157726</v>
      </c>
      <c r="D127">
        <v>2.316667</v>
      </c>
      <c r="E127">
        <f t="shared" si="22"/>
        <v>0.049531515331999995</v>
      </c>
      <c r="F127">
        <f t="shared" si="23"/>
        <v>45.12924850973703</v>
      </c>
      <c r="G127">
        <f t="shared" si="24"/>
        <v>44.87075149026297</v>
      </c>
      <c r="H127">
        <f t="shared" si="29"/>
        <v>944.8707514902629</v>
      </c>
      <c r="I127">
        <f t="shared" si="28"/>
        <v>16.491105619298207</v>
      </c>
      <c r="J127">
        <f t="shared" si="17"/>
        <v>2.083334</v>
      </c>
      <c r="L127" s="1">
        <f t="shared" si="25"/>
        <v>2.083334</v>
      </c>
      <c r="M127" s="1">
        <f t="shared" si="26"/>
        <v>-0.157016</v>
      </c>
      <c r="N127" s="1">
        <f t="shared" si="27"/>
        <v>-0.157726</v>
      </c>
      <c r="O127">
        <f t="shared" si="18"/>
        <v>16.491105619298207</v>
      </c>
    </row>
    <row r="128" spans="2:15" ht="12.75">
      <c r="B128">
        <v>-0.182593</v>
      </c>
      <c r="C128">
        <v>-0.127886</v>
      </c>
      <c r="D128">
        <v>2.333333</v>
      </c>
      <c r="E128">
        <f t="shared" si="22"/>
        <v>0.049695032645000005</v>
      </c>
      <c r="F128">
        <f t="shared" si="23"/>
        <v>35.006948804284335</v>
      </c>
      <c r="G128">
        <f t="shared" si="24"/>
        <v>54.993051195715665</v>
      </c>
      <c r="H128">
        <f t="shared" si="29"/>
        <v>954.9930511957157</v>
      </c>
      <c r="I128">
        <f t="shared" si="28"/>
        <v>16.66777307703201</v>
      </c>
      <c r="J128">
        <f t="shared" si="17"/>
        <v>2.1</v>
      </c>
      <c r="L128" s="1">
        <f t="shared" si="25"/>
        <v>2.1</v>
      </c>
      <c r="M128" s="1">
        <f t="shared" si="26"/>
        <v>-0.182593</v>
      </c>
      <c r="N128" s="1">
        <f t="shared" si="27"/>
        <v>-0.127886</v>
      </c>
      <c r="O128">
        <f t="shared" si="18"/>
        <v>16.66777307703201</v>
      </c>
    </row>
    <row r="129" spans="2:15" ht="12.75">
      <c r="B129">
        <v>-0.201066</v>
      </c>
      <c r="C129">
        <v>-0.095204</v>
      </c>
      <c r="D129">
        <v>2.35</v>
      </c>
      <c r="E129">
        <f t="shared" si="22"/>
        <v>0.049491337972</v>
      </c>
      <c r="F129">
        <f t="shared" si="23"/>
        <v>25.337380222948934</v>
      </c>
      <c r="G129">
        <f t="shared" si="24"/>
        <v>64.66261977705106</v>
      </c>
      <c r="H129">
        <f t="shared" si="29"/>
        <v>964.6626197770511</v>
      </c>
      <c r="I129">
        <f t="shared" si="28"/>
        <v>16.83653888602371</v>
      </c>
      <c r="J129">
        <f t="shared" si="17"/>
        <v>2.116667</v>
      </c>
      <c r="L129" s="1">
        <f t="shared" si="25"/>
        <v>2.116667</v>
      </c>
      <c r="M129" s="1">
        <f t="shared" si="26"/>
        <v>-0.201066</v>
      </c>
      <c r="N129" s="1">
        <f t="shared" si="27"/>
        <v>-0.095204</v>
      </c>
      <c r="O129">
        <f t="shared" si="18"/>
        <v>16.83653888602371</v>
      </c>
    </row>
    <row r="130" spans="2:15" ht="12.75">
      <c r="B130">
        <v>-0.215275</v>
      </c>
      <c r="C130">
        <v>-0.05968</v>
      </c>
      <c r="D130">
        <v>2.366667</v>
      </c>
      <c r="E130">
        <f t="shared" si="22"/>
        <v>0.049905028025</v>
      </c>
      <c r="F130">
        <f t="shared" si="23"/>
        <v>15.494799657281426</v>
      </c>
      <c r="G130">
        <f t="shared" si="24"/>
        <v>74.50520034271858</v>
      </c>
      <c r="H130">
        <f t="shared" si="29"/>
        <v>974.5052003427186</v>
      </c>
      <c r="I130">
        <f t="shared" si="28"/>
        <v>17.008324323787413</v>
      </c>
      <c r="J130">
        <f t="shared" si="17"/>
        <v>2.133334</v>
      </c>
      <c r="L130" s="1">
        <f t="shared" si="25"/>
        <v>2.133334</v>
      </c>
      <c r="M130" s="1">
        <f t="shared" si="26"/>
        <v>-0.215275</v>
      </c>
      <c r="N130" s="1">
        <f t="shared" si="27"/>
        <v>-0.05968</v>
      </c>
      <c r="O130">
        <f t="shared" si="18"/>
        <v>17.008324323787413</v>
      </c>
    </row>
    <row r="131" spans="2:15" ht="12.75">
      <c r="B131">
        <v>-0.220959</v>
      </c>
      <c r="C131">
        <v>-0.024156</v>
      </c>
      <c r="D131">
        <v>2.383333</v>
      </c>
      <c r="E131">
        <f t="shared" si="22"/>
        <v>0.04940639201699999</v>
      </c>
      <c r="F131">
        <f t="shared" si="23"/>
        <v>6.238995601275586</v>
      </c>
      <c r="G131">
        <f t="shared" si="24"/>
        <v>83.76100439872441</v>
      </c>
      <c r="H131">
        <f t="shared" si="29"/>
        <v>983.7610043987244</v>
      </c>
      <c r="I131">
        <f t="shared" si="28"/>
        <v>17.16986857948416</v>
      </c>
      <c r="J131">
        <f aca="true" t="shared" si="30" ref="J131:J143">D131-D$2</f>
        <v>2.15</v>
      </c>
      <c r="L131" s="1">
        <f t="shared" si="25"/>
        <v>2.15</v>
      </c>
      <c r="M131" s="1">
        <f t="shared" si="26"/>
        <v>-0.220959</v>
      </c>
      <c r="N131" s="1">
        <f t="shared" si="27"/>
        <v>-0.024156</v>
      </c>
      <c r="O131">
        <f aca="true" t="shared" si="31" ref="O131:O143">I131</f>
        <v>17.16986857948416</v>
      </c>
    </row>
    <row r="132" spans="2:15" ht="12.75">
      <c r="B132">
        <v>-0.22238</v>
      </c>
      <c r="C132">
        <v>0.011368</v>
      </c>
      <c r="D132">
        <v>2.4</v>
      </c>
      <c r="E132">
        <f t="shared" si="22"/>
        <v>0.049582095824</v>
      </c>
      <c r="F132">
        <f t="shared" si="23"/>
        <v>-2.9263960112750613</v>
      </c>
      <c r="G132">
        <f t="shared" si="24"/>
        <v>92.92639601127506</v>
      </c>
      <c r="H132">
        <f t="shared" si="29"/>
        <v>992.9263960112751</v>
      </c>
      <c r="I132">
        <f t="shared" si="28"/>
        <v>17.32983484035784</v>
      </c>
      <c r="J132">
        <f t="shared" si="30"/>
        <v>2.166667</v>
      </c>
      <c r="L132" s="1">
        <f t="shared" si="25"/>
        <v>2.166667</v>
      </c>
      <c r="M132" s="1">
        <f t="shared" si="26"/>
        <v>-0.22238</v>
      </c>
      <c r="N132" s="1">
        <f t="shared" si="27"/>
        <v>0.011368</v>
      </c>
      <c r="O132">
        <f t="shared" si="31"/>
        <v>17.32983484035784</v>
      </c>
    </row>
    <row r="133" spans="2:15" ht="12.75">
      <c r="B133">
        <v>-0.216696</v>
      </c>
      <c r="C133">
        <v>0.045471</v>
      </c>
      <c r="D133">
        <v>2.416667</v>
      </c>
      <c r="E133">
        <f t="shared" si="22"/>
        <v>0.049024768257</v>
      </c>
      <c r="F133">
        <f t="shared" si="23"/>
        <v>-11.85087496663369</v>
      </c>
      <c r="G133">
        <f t="shared" si="24"/>
        <v>101.85087496663368</v>
      </c>
      <c r="H133">
        <f t="shared" si="29"/>
        <v>1001.8508749666337</v>
      </c>
      <c r="I133">
        <f t="shared" si="28"/>
        <v>17.485596382153794</v>
      </c>
      <c r="J133">
        <f t="shared" si="30"/>
        <v>2.183334</v>
      </c>
      <c r="L133" s="1">
        <f t="shared" si="25"/>
        <v>2.183334</v>
      </c>
      <c r="M133" s="1">
        <f t="shared" si="26"/>
        <v>-0.216696</v>
      </c>
      <c r="N133" s="1">
        <f t="shared" si="27"/>
        <v>0.045471</v>
      </c>
      <c r="O133">
        <f t="shared" si="31"/>
        <v>17.485596382153794</v>
      </c>
    </row>
    <row r="134" spans="2:15" ht="12.75">
      <c r="B134">
        <v>-0.20675</v>
      </c>
      <c r="C134">
        <v>0.078153</v>
      </c>
      <c r="D134">
        <v>2.433333</v>
      </c>
      <c r="E134">
        <f t="shared" si="22"/>
        <v>0.04885345390899999</v>
      </c>
      <c r="F134">
        <f t="shared" si="23"/>
        <v>-20.70695585533103</v>
      </c>
      <c r="G134">
        <f t="shared" si="24"/>
        <v>110.70695585533103</v>
      </c>
      <c r="H134">
        <f t="shared" si="29"/>
        <v>1010.706955855331</v>
      </c>
      <c r="I134">
        <f t="shared" si="28"/>
        <v>17.640164152484505</v>
      </c>
      <c r="J134">
        <f t="shared" si="30"/>
        <v>2.2</v>
      </c>
      <c r="L134" s="1">
        <f t="shared" si="25"/>
        <v>2.2</v>
      </c>
      <c r="M134" s="1">
        <f t="shared" si="26"/>
        <v>-0.20675</v>
      </c>
      <c r="N134" s="1">
        <f t="shared" si="27"/>
        <v>0.078153</v>
      </c>
      <c r="O134">
        <f t="shared" si="31"/>
        <v>17.640164152484505</v>
      </c>
    </row>
    <row r="135" spans="2:15" ht="12.75">
      <c r="B135">
        <v>-0.19254</v>
      </c>
      <c r="C135">
        <v>0.109414</v>
      </c>
      <c r="D135">
        <v>2.45</v>
      </c>
      <c r="E135">
        <f t="shared" si="22"/>
        <v>0.049043074996</v>
      </c>
      <c r="F135">
        <f t="shared" si="23"/>
        <v>-29.60811125956064</v>
      </c>
      <c r="G135">
        <f t="shared" si="24"/>
        <v>119.60811125956064</v>
      </c>
      <c r="H135">
        <f t="shared" si="29"/>
        <v>1019.6081112595607</v>
      </c>
      <c r="I135">
        <f t="shared" si="28"/>
        <v>17.795518621520003</v>
      </c>
      <c r="J135">
        <f t="shared" si="30"/>
        <v>2.216667</v>
      </c>
      <c r="L135" s="1">
        <f t="shared" si="25"/>
        <v>2.216667</v>
      </c>
      <c r="M135" s="1">
        <f t="shared" si="26"/>
        <v>-0.19254</v>
      </c>
      <c r="N135" s="1">
        <f t="shared" si="27"/>
        <v>0.109414</v>
      </c>
      <c r="O135">
        <f t="shared" si="31"/>
        <v>17.795518621520003</v>
      </c>
    </row>
    <row r="136" spans="2:15" ht="12.75">
      <c r="B136">
        <v>-0.174067</v>
      </c>
      <c r="C136">
        <v>0.137833</v>
      </c>
      <c r="D136">
        <v>2.466667</v>
      </c>
      <c r="E136">
        <f t="shared" si="22"/>
        <v>0.049297256378000004</v>
      </c>
      <c r="F136">
        <f t="shared" si="23"/>
        <v>-38.37354674869659</v>
      </c>
      <c r="G136">
        <f t="shared" si="24"/>
        <v>128.37354674869658</v>
      </c>
      <c r="H136">
        <f t="shared" si="29"/>
        <v>1028.3735467486965</v>
      </c>
      <c r="I136">
        <f t="shared" si="28"/>
        <v>17.948504331176583</v>
      </c>
      <c r="J136">
        <f t="shared" si="30"/>
        <v>2.233334</v>
      </c>
      <c r="L136" s="1">
        <f t="shared" si="25"/>
        <v>2.233334</v>
      </c>
      <c r="M136" s="1">
        <f t="shared" si="26"/>
        <v>-0.174067</v>
      </c>
      <c r="N136" s="1">
        <f t="shared" si="27"/>
        <v>0.137833</v>
      </c>
      <c r="O136">
        <f t="shared" si="31"/>
        <v>17.948504331176583</v>
      </c>
    </row>
    <row r="137" spans="2:15" ht="12.75">
      <c r="B137">
        <v>-0.149911</v>
      </c>
      <c r="C137">
        <v>0.16341</v>
      </c>
      <c r="D137">
        <v>2.483333</v>
      </c>
      <c r="E137">
        <f t="shared" si="22"/>
        <v>0.049176136020999996</v>
      </c>
      <c r="F137">
        <f t="shared" si="23"/>
        <v>-47.46698341345218</v>
      </c>
      <c r="G137">
        <f t="shared" si="24"/>
        <v>137.46698341345217</v>
      </c>
      <c r="H137">
        <f t="shared" si="29"/>
        <v>1037.4669834134522</v>
      </c>
      <c r="I137">
        <f t="shared" si="28"/>
        <v>18.10721474129814</v>
      </c>
      <c r="J137">
        <f t="shared" si="30"/>
        <v>2.25</v>
      </c>
      <c r="L137" s="1">
        <f t="shared" si="25"/>
        <v>2.25</v>
      </c>
      <c r="M137" s="1">
        <f t="shared" si="26"/>
        <v>-0.149911</v>
      </c>
      <c r="N137" s="1">
        <f t="shared" si="27"/>
        <v>0.16341</v>
      </c>
      <c r="O137">
        <f t="shared" si="31"/>
        <v>18.10721474129814</v>
      </c>
    </row>
    <row r="138" spans="2:15" ht="12.75">
      <c r="B138">
        <v>-0.124334</v>
      </c>
      <c r="C138">
        <v>0.183304</v>
      </c>
      <c r="D138">
        <v>2.5</v>
      </c>
      <c r="E138">
        <f t="shared" si="22"/>
        <v>0.049059299971999995</v>
      </c>
      <c r="F138">
        <f t="shared" si="23"/>
        <v>-55.85119147632656</v>
      </c>
      <c r="G138">
        <f t="shared" si="24"/>
        <v>145.85119147632656</v>
      </c>
      <c r="H138">
        <f t="shared" si="29"/>
        <v>1045.8511914763267</v>
      </c>
      <c r="I138">
        <f t="shared" si="28"/>
        <v>18.253546777167557</v>
      </c>
      <c r="J138">
        <f t="shared" si="30"/>
        <v>2.266667</v>
      </c>
      <c r="L138" s="1">
        <f t="shared" si="25"/>
        <v>2.266667</v>
      </c>
      <c r="M138" s="1">
        <f t="shared" si="26"/>
        <v>-0.124334</v>
      </c>
      <c r="N138" s="1">
        <f t="shared" si="27"/>
        <v>0.183304</v>
      </c>
      <c r="O138">
        <f t="shared" si="31"/>
        <v>18.253546777167557</v>
      </c>
    </row>
    <row r="139" spans="2:15" ht="12.75">
      <c r="B139">
        <v>-0.094494</v>
      </c>
      <c r="C139">
        <v>0.200355</v>
      </c>
      <c r="D139">
        <v>2.516667</v>
      </c>
      <c r="E139">
        <f t="shared" si="22"/>
        <v>0.049071242061</v>
      </c>
      <c r="F139">
        <f t="shared" si="23"/>
        <v>-64.74989534284799</v>
      </c>
      <c r="G139">
        <f t="shared" si="24"/>
        <v>154.749895342848</v>
      </c>
      <c r="H139">
        <f t="shared" si="29"/>
        <v>1054.749895342848</v>
      </c>
      <c r="I139">
        <f t="shared" si="28"/>
        <v>18.408858458798303</v>
      </c>
      <c r="J139">
        <f t="shared" si="30"/>
        <v>2.283334</v>
      </c>
      <c r="L139" s="1">
        <f t="shared" si="25"/>
        <v>2.283334</v>
      </c>
      <c r="M139" s="1">
        <f t="shared" si="26"/>
        <v>-0.094494</v>
      </c>
      <c r="N139" s="1">
        <f t="shared" si="27"/>
        <v>0.200355</v>
      </c>
      <c r="O139">
        <f t="shared" si="31"/>
        <v>18.408858458798303</v>
      </c>
    </row>
    <row r="140" spans="2:15" ht="12.75">
      <c r="B140">
        <v>-0.063233</v>
      </c>
      <c r="C140">
        <v>0.211723</v>
      </c>
      <c r="D140">
        <v>2.533333</v>
      </c>
      <c r="E140">
        <f t="shared" si="22"/>
        <v>0.048825041018</v>
      </c>
      <c r="F140">
        <f t="shared" si="23"/>
        <v>-73.37126623075041</v>
      </c>
      <c r="G140">
        <f t="shared" si="24"/>
        <v>163.3712662307504</v>
      </c>
      <c r="H140">
        <f t="shared" si="29"/>
        <v>1063.3712662307503</v>
      </c>
      <c r="I140">
        <f t="shared" si="28"/>
        <v>18.559329766827783</v>
      </c>
      <c r="J140">
        <f t="shared" si="30"/>
        <v>2.3</v>
      </c>
      <c r="L140" s="1">
        <f t="shared" si="25"/>
        <v>2.3</v>
      </c>
      <c r="M140" s="1">
        <f t="shared" si="26"/>
        <v>-0.063233</v>
      </c>
      <c r="N140" s="1">
        <f t="shared" si="27"/>
        <v>0.211723</v>
      </c>
      <c r="O140">
        <f t="shared" si="31"/>
        <v>18.559329766827783</v>
      </c>
    </row>
    <row r="141" spans="2:15" ht="12.75">
      <c r="B141">
        <v>-0.030551</v>
      </c>
      <c r="C141">
        <v>0.218828</v>
      </c>
      <c r="D141">
        <v>2.55</v>
      </c>
      <c r="E141">
        <f t="shared" si="22"/>
        <v>0.048819057185</v>
      </c>
      <c r="F141">
        <f t="shared" si="23"/>
        <v>-82.05219796635237</v>
      </c>
      <c r="G141">
        <f t="shared" si="24"/>
        <v>172.05219796635237</v>
      </c>
      <c r="H141">
        <f t="shared" si="29"/>
        <v>1072.0521979663524</v>
      </c>
      <c r="I141">
        <f t="shared" si="28"/>
        <v>18.710840607754907</v>
      </c>
      <c r="J141">
        <f t="shared" si="30"/>
        <v>2.316667</v>
      </c>
      <c r="L141" s="1">
        <f t="shared" si="25"/>
        <v>2.316667</v>
      </c>
      <c r="M141" s="1">
        <f t="shared" si="26"/>
        <v>-0.030551</v>
      </c>
      <c r="N141" s="1">
        <f t="shared" si="27"/>
        <v>0.218828</v>
      </c>
      <c r="O141">
        <f t="shared" si="31"/>
        <v>18.710840607754907</v>
      </c>
    </row>
    <row r="142" spans="12:14" ht="12.75">
      <c r="L142" s="1"/>
      <c r="M142" s="1"/>
      <c r="N142" s="1"/>
    </row>
    <row r="143" spans="12:14" ht="12.75">
      <c r="L143" s="1"/>
      <c r="M143" s="1"/>
      <c r="N143" s="1"/>
    </row>
    <row r="144" spans="12:14" ht="12.75">
      <c r="L144" s="1"/>
      <c r="M144" s="1"/>
      <c r="N144" s="1"/>
    </row>
    <row r="145" spans="12:14" ht="12.75">
      <c r="L145" s="1"/>
      <c r="M145" s="1"/>
      <c r="N145" s="1"/>
    </row>
    <row r="146" spans="12:14" ht="12.75">
      <c r="L146" s="1"/>
      <c r="M146" s="1"/>
      <c r="N146" s="1"/>
    </row>
    <row r="147" spans="12:14" ht="12.75">
      <c r="L147" s="1"/>
      <c r="M147" s="1"/>
      <c r="N147" s="1"/>
    </row>
    <row r="148" spans="12:14" ht="12.75">
      <c r="L148" s="1"/>
      <c r="M148" s="1"/>
      <c r="N148" s="1"/>
    </row>
    <row r="149" spans="12:14" ht="12.75">
      <c r="L149" s="1"/>
      <c r="M149" s="1"/>
      <c r="N149" s="1"/>
    </row>
    <row r="150" spans="12:14" ht="12.75">
      <c r="L150" s="1"/>
      <c r="M150" s="1"/>
      <c r="N150" s="1"/>
    </row>
    <row r="151" spans="12:14" ht="12.75">
      <c r="L151" s="1"/>
      <c r="M151" s="1"/>
      <c r="N151" s="1"/>
    </row>
    <row r="152" spans="12:14" ht="12.75">
      <c r="L152" s="1"/>
      <c r="M152" s="1"/>
      <c r="N152" s="1"/>
    </row>
    <row r="153" spans="12:14" ht="12.75">
      <c r="L153" s="1"/>
      <c r="M153" s="1"/>
      <c r="N153" s="1"/>
    </row>
    <row r="154" spans="12:14" ht="12.75">
      <c r="L154" s="1"/>
      <c r="M154" s="1"/>
      <c r="N154" s="1"/>
    </row>
    <row r="155" spans="12:14" ht="12.75">
      <c r="L155" s="1"/>
      <c r="M155" s="1"/>
      <c r="N155" s="1"/>
    </row>
    <row r="156" spans="12:14" ht="12.75">
      <c r="L156" s="1"/>
      <c r="M156" s="1"/>
      <c r="N156" s="1"/>
    </row>
    <row r="157" spans="12:14" ht="12.75">
      <c r="L157" s="1"/>
      <c r="M157" s="1"/>
      <c r="N157" s="1"/>
    </row>
    <row r="158" spans="12:14" ht="12.75">
      <c r="L158" s="1"/>
      <c r="M158" s="1"/>
      <c r="N158" s="1"/>
    </row>
    <row r="159" spans="12:14" ht="12.75">
      <c r="L159" s="1"/>
      <c r="M159" s="1"/>
      <c r="N159" s="1"/>
    </row>
    <row r="160" spans="12:14" ht="12.75">
      <c r="L160" s="1"/>
      <c r="M160" s="1"/>
      <c r="N160" s="1"/>
    </row>
    <row r="161" spans="12:14" ht="12.75">
      <c r="L161" s="1"/>
      <c r="M161" s="1"/>
      <c r="N161" s="1"/>
    </row>
    <row r="162" spans="12:14" ht="12.75">
      <c r="L162" s="1"/>
      <c r="M162" s="1"/>
      <c r="N162" s="1"/>
    </row>
    <row r="163" spans="12:14" ht="12.75">
      <c r="L163" s="1"/>
      <c r="M163" s="1"/>
      <c r="N163" s="1"/>
    </row>
    <row r="164" spans="12:14" ht="12.75">
      <c r="L164" s="1"/>
      <c r="M164" s="1"/>
      <c r="N164" s="1"/>
    </row>
    <row r="165" spans="12:14" ht="12.75">
      <c r="L165" s="1"/>
      <c r="M165" s="1"/>
      <c r="N165" s="1"/>
    </row>
    <row r="166" spans="12:14" ht="12.75">
      <c r="L166" s="1"/>
      <c r="M166" s="1"/>
      <c r="N166" s="1"/>
    </row>
    <row r="167" spans="12:14" ht="12.75">
      <c r="L167" s="1"/>
      <c r="M167" s="1"/>
      <c r="N167" s="1"/>
    </row>
    <row r="168" spans="12:14" ht="12.75">
      <c r="L168" s="1"/>
      <c r="M168" s="1"/>
      <c r="N168" s="1"/>
    </row>
    <row r="169" spans="12:14" ht="12.75">
      <c r="L169" s="1"/>
      <c r="M169" s="1"/>
      <c r="N169" s="1"/>
    </row>
    <row r="170" spans="12:14" ht="12.75">
      <c r="L170" s="1"/>
      <c r="M170" s="1"/>
      <c r="N170" s="1"/>
    </row>
    <row r="171" spans="12:14" ht="12.75">
      <c r="L171" s="1"/>
      <c r="M171" s="1"/>
      <c r="N171" s="1"/>
    </row>
    <row r="172" spans="12:14" ht="12.75">
      <c r="L172" s="1"/>
      <c r="M172" s="1"/>
      <c r="N172" s="1"/>
    </row>
    <row r="173" spans="12:14" ht="12.75">
      <c r="L173" s="1"/>
      <c r="M173" s="1"/>
      <c r="N173" s="1"/>
    </row>
    <row r="174" spans="12:14" ht="12.75">
      <c r="L174" s="1"/>
      <c r="M174" s="1"/>
      <c r="N174" s="1"/>
    </row>
    <row r="175" spans="12:14" ht="12.75">
      <c r="L175" s="1"/>
      <c r="M175" s="1"/>
      <c r="N175" s="1"/>
    </row>
    <row r="176" spans="12:14" ht="12.75">
      <c r="L176" s="1"/>
      <c r="M176" s="1"/>
      <c r="N176" s="1"/>
    </row>
    <row r="177" spans="12:14" ht="12.75">
      <c r="L177" s="1"/>
      <c r="M177" s="1"/>
      <c r="N177" s="1"/>
    </row>
    <row r="178" spans="12:14" ht="12.75">
      <c r="L178" s="1"/>
      <c r="M178" s="1"/>
      <c r="N178" s="1"/>
    </row>
    <row r="179" spans="12:14" ht="12.75">
      <c r="L179" s="1"/>
      <c r="M179" s="1"/>
      <c r="N179" s="1"/>
    </row>
    <row r="180" spans="12:14" ht="12.75">
      <c r="L180" s="1"/>
      <c r="M180" s="1"/>
      <c r="N180" s="1"/>
    </row>
    <row r="181" spans="12:14" ht="12.75">
      <c r="L181" s="1"/>
      <c r="M181" s="1"/>
      <c r="N181" s="1"/>
    </row>
    <row r="182" spans="12:14" ht="12.75">
      <c r="L182" s="1"/>
      <c r="M182" s="1"/>
      <c r="N182" s="1"/>
    </row>
    <row r="183" spans="12:14" ht="12.75">
      <c r="L183" s="1"/>
      <c r="M183" s="1"/>
      <c r="N183" s="1"/>
    </row>
    <row r="184" spans="12:14" ht="12.75">
      <c r="L184" s="1"/>
      <c r="M184" s="1"/>
      <c r="N184" s="1"/>
    </row>
    <row r="185" spans="12:14" ht="12.75">
      <c r="L185" s="1"/>
      <c r="M185" s="1"/>
      <c r="N185" s="1"/>
    </row>
    <row r="186" spans="12:14" ht="12.75">
      <c r="L186" s="1"/>
      <c r="M186" s="1"/>
      <c r="N186" s="1"/>
    </row>
    <row r="187" spans="12:14" ht="12.75">
      <c r="L187" s="1"/>
      <c r="M187" s="1"/>
      <c r="N187" s="1"/>
    </row>
    <row r="188" spans="12:14" ht="12.75">
      <c r="L188" s="1"/>
      <c r="M188" s="1"/>
      <c r="N188" s="1"/>
    </row>
    <row r="189" spans="12:14" ht="12.75">
      <c r="L189" s="1"/>
      <c r="M189" s="1"/>
      <c r="N189" s="1"/>
    </row>
    <row r="190" spans="12:14" ht="12.75">
      <c r="L190" s="1"/>
      <c r="M190" s="1"/>
      <c r="N190" s="1"/>
    </row>
    <row r="191" spans="12:14" ht="12.75">
      <c r="L191" s="1"/>
      <c r="M191" s="1"/>
      <c r="N191" s="1"/>
    </row>
    <row r="192" spans="12:14" ht="12.75">
      <c r="L192" s="1"/>
      <c r="M192" s="1"/>
      <c r="N192" s="1"/>
    </row>
    <row r="193" spans="12:14" ht="12.75">
      <c r="L193" s="1"/>
      <c r="M193" s="1"/>
      <c r="N193" s="1"/>
    </row>
    <row r="194" spans="12:14" ht="12.75">
      <c r="L194" s="1"/>
      <c r="M194" s="1"/>
      <c r="N194" s="1"/>
    </row>
    <row r="195" spans="12:14" ht="12.75">
      <c r="L195" s="1"/>
      <c r="M195" s="1"/>
      <c r="N195" s="1"/>
    </row>
    <row r="196" spans="12:14" ht="12.75">
      <c r="L196" s="1"/>
      <c r="M196" s="1"/>
      <c r="N196" s="1"/>
    </row>
    <row r="197" spans="12:14" ht="12.75">
      <c r="L197" s="1"/>
      <c r="M197" s="1"/>
      <c r="N197" s="1"/>
    </row>
    <row r="198" spans="12:14" ht="12.75">
      <c r="L198" s="1"/>
      <c r="M198" s="1"/>
      <c r="N198" s="1"/>
    </row>
    <row r="199" spans="12:14" ht="12.75">
      <c r="L199" s="1"/>
      <c r="M199" s="1"/>
      <c r="N199" s="1"/>
    </row>
    <row r="200" spans="12:14" ht="12.75">
      <c r="L200" s="1"/>
      <c r="M200" s="1"/>
      <c r="N200" s="1"/>
    </row>
    <row r="201" spans="12:14" ht="12.75">
      <c r="L201" s="1"/>
      <c r="M201" s="1"/>
      <c r="N201" s="1"/>
    </row>
    <row r="202" spans="12:14" ht="12.75">
      <c r="L202" s="1"/>
      <c r="M202" s="1"/>
      <c r="N202" s="1"/>
    </row>
    <row r="203" spans="12:14" ht="12.75">
      <c r="L203" s="1"/>
      <c r="M203" s="1"/>
      <c r="N203" s="1"/>
    </row>
    <row r="204" spans="12:14" ht="12.75">
      <c r="L204" s="1"/>
      <c r="M204" s="1"/>
      <c r="N204" s="1"/>
    </row>
    <row r="205" spans="12:14" ht="12.75">
      <c r="L205" s="1"/>
      <c r="M205" s="1"/>
      <c r="N205" s="1"/>
    </row>
    <row r="206" spans="12:14" ht="12.75">
      <c r="L206" s="1"/>
      <c r="M206" s="1"/>
      <c r="N206" s="1"/>
    </row>
    <row r="207" spans="12:14" ht="12.75">
      <c r="L207" s="1"/>
      <c r="M207" s="1"/>
      <c r="N207" s="1"/>
    </row>
    <row r="208" spans="12:14" ht="12.75">
      <c r="L208" s="1"/>
      <c r="M208" s="1"/>
      <c r="N208" s="1"/>
    </row>
    <row r="209" spans="12:14" ht="12.75">
      <c r="L209" s="1"/>
      <c r="M209" s="1"/>
      <c r="N209" s="1"/>
    </row>
    <row r="210" spans="12:14" ht="12.75">
      <c r="L210" s="1"/>
      <c r="M210" s="1"/>
      <c r="N210" s="1"/>
    </row>
    <row r="211" spans="12:14" ht="12.75">
      <c r="L211" s="1"/>
      <c r="M211" s="1"/>
      <c r="N211" s="1"/>
    </row>
    <row r="212" spans="12:14" ht="12.75">
      <c r="L212" s="1"/>
      <c r="M212" s="1"/>
      <c r="N212" s="1"/>
    </row>
    <row r="213" spans="12:14" ht="12.75">
      <c r="L213" s="1"/>
      <c r="M213" s="1"/>
      <c r="N213" s="1"/>
    </row>
    <row r="214" spans="12:14" ht="12.75">
      <c r="L214" s="1"/>
      <c r="M214" s="1"/>
      <c r="N214" s="1"/>
    </row>
    <row r="215" spans="12:14" ht="12.75">
      <c r="L215" s="1"/>
      <c r="M215" s="1"/>
      <c r="N215" s="1"/>
    </row>
    <row r="216" spans="12:14" ht="12.75">
      <c r="L216" s="1"/>
      <c r="M216" s="1"/>
      <c r="N216" s="1"/>
    </row>
    <row r="217" spans="12:14" ht="12.75">
      <c r="L217" s="1"/>
      <c r="M217" s="1"/>
      <c r="N217" s="1"/>
    </row>
    <row r="218" spans="12:14" ht="12.75">
      <c r="L218" s="1"/>
      <c r="M218" s="1"/>
      <c r="N218" s="1"/>
    </row>
    <row r="219" spans="12:14" ht="12.75">
      <c r="L219" s="1"/>
      <c r="M219" s="1"/>
      <c r="N219" s="1"/>
    </row>
    <row r="220" spans="12:14" ht="12.75">
      <c r="L220" s="1"/>
      <c r="M220" s="1"/>
      <c r="N220" s="1"/>
    </row>
    <row r="221" spans="12:14" ht="12.75">
      <c r="L221" s="1"/>
      <c r="M221" s="1"/>
      <c r="N221" s="1"/>
    </row>
    <row r="222" spans="12:14" ht="12.75">
      <c r="L222" s="1"/>
      <c r="M222" s="1"/>
      <c r="N222" s="1"/>
    </row>
    <row r="223" spans="12:14" ht="12.75">
      <c r="L223" s="1"/>
      <c r="M223" s="1"/>
      <c r="N223" s="1"/>
    </row>
    <row r="224" spans="12:14" ht="12.75">
      <c r="L224" s="1"/>
      <c r="M224" s="1"/>
      <c r="N224" s="1"/>
    </row>
    <row r="225" spans="12:14" ht="12.75">
      <c r="L225" s="1"/>
      <c r="M225" s="1"/>
      <c r="N225" s="1"/>
    </row>
    <row r="226" spans="12:14" ht="12.75">
      <c r="L226" s="1"/>
      <c r="M226" s="1"/>
      <c r="N226" s="1"/>
    </row>
    <row r="227" spans="12:14" ht="12.75">
      <c r="L227" s="1"/>
      <c r="M227" s="1"/>
      <c r="N227" s="1"/>
    </row>
    <row r="228" spans="12:14" ht="12.75">
      <c r="L228" s="1"/>
      <c r="M228" s="1"/>
      <c r="N228" s="1"/>
    </row>
    <row r="229" spans="12:14" ht="12.75">
      <c r="L229" s="1"/>
      <c r="M229" s="1"/>
      <c r="N229" s="1"/>
    </row>
    <row r="230" spans="12:14" ht="12.75">
      <c r="L230" s="1"/>
      <c r="M230" s="1"/>
      <c r="N230" s="1"/>
    </row>
    <row r="231" spans="12:14" ht="12.75">
      <c r="L231" s="1"/>
      <c r="M231" s="1"/>
      <c r="N231" s="1"/>
    </row>
    <row r="232" spans="12:14" ht="12.75">
      <c r="L232" s="1"/>
      <c r="M232" s="1"/>
      <c r="N232" s="1"/>
    </row>
    <row r="233" spans="12:14" ht="12.75">
      <c r="L233" s="1"/>
      <c r="M233" s="1"/>
      <c r="N233" s="1"/>
    </row>
    <row r="234" spans="12:14" ht="12.75">
      <c r="L234" s="1"/>
      <c r="M234" s="1"/>
      <c r="N234" s="1"/>
    </row>
    <row r="235" spans="12:14" ht="12.75">
      <c r="L235" s="1"/>
      <c r="M235" s="1"/>
      <c r="N235" s="1"/>
    </row>
    <row r="236" spans="12:14" ht="12.75">
      <c r="L236" s="1"/>
      <c r="M236" s="1"/>
      <c r="N236" s="1"/>
    </row>
    <row r="237" spans="12:14" ht="12.75">
      <c r="L237" s="1"/>
      <c r="M237" s="1"/>
      <c r="N237" s="1"/>
    </row>
    <row r="238" spans="12:14" ht="12.75">
      <c r="L238" s="1"/>
      <c r="M238" s="1"/>
      <c r="N238" s="1"/>
    </row>
    <row r="239" spans="12:14" ht="12.75">
      <c r="L239" s="1"/>
      <c r="M239" s="1"/>
      <c r="N239" s="1"/>
    </row>
    <row r="240" spans="12:14" ht="12.75">
      <c r="L240" s="1"/>
      <c r="M240" s="1"/>
      <c r="N240" s="1"/>
    </row>
    <row r="241" spans="12:14" ht="12.75">
      <c r="L241" s="1"/>
      <c r="M241" s="1"/>
      <c r="N241" s="1"/>
    </row>
    <row r="242" spans="12:14" ht="12.75">
      <c r="L242" s="1"/>
      <c r="M242" s="1"/>
      <c r="N242" s="1"/>
    </row>
    <row r="243" spans="12:14" ht="12.75">
      <c r="L243" s="1"/>
      <c r="M243" s="1"/>
      <c r="N243" s="1"/>
    </row>
    <row r="244" spans="12:14" ht="12.75">
      <c r="L244" s="1"/>
      <c r="M244" s="1"/>
      <c r="N244" s="1"/>
    </row>
    <row r="245" spans="12:14" ht="12.75">
      <c r="L245" s="1"/>
      <c r="M245" s="1"/>
      <c r="N245" s="1"/>
    </row>
    <row r="246" spans="12:14" ht="12.75">
      <c r="L246" s="1"/>
      <c r="M246" s="1"/>
      <c r="N246" s="1"/>
    </row>
    <row r="247" spans="12:14" ht="12.75">
      <c r="L247" s="1"/>
      <c r="M247" s="1"/>
      <c r="N247" s="1"/>
    </row>
    <row r="248" spans="12:14" ht="12.75">
      <c r="L248" s="1"/>
      <c r="M248" s="1"/>
      <c r="N248" s="1"/>
    </row>
    <row r="249" spans="12:14" ht="12.75">
      <c r="L249" s="1"/>
      <c r="M249" s="1"/>
      <c r="N249" s="1"/>
    </row>
    <row r="250" spans="12:14" ht="12.75">
      <c r="L250" s="1"/>
      <c r="M250" s="1"/>
      <c r="N250" s="1"/>
    </row>
    <row r="251" spans="12:14" ht="12.75">
      <c r="L251" s="1"/>
      <c r="M251" s="1"/>
      <c r="N251" s="1"/>
    </row>
    <row r="252" spans="12:14" ht="12.75">
      <c r="L252" s="1"/>
      <c r="M252" s="1"/>
      <c r="N252" s="1"/>
    </row>
    <row r="253" spans="12:14" ht="12.75">
      <c r="L253" s="1"/>
      <c r="M253" s="1"/>
      <c r="N253" s="1"/>
    </row>
    <row r="254" spans="12:14" ht="12.75">
      <c r="L254" s="1"/>
      <c r="M254" s="1"/>
      <c r="N254" s="1"/>
    </row>
    <row r="255" spans="12:14" ht="12.75">
      <c r="L255" s="1"/>
      <c r="M255" s="1"/>
      <c r="N255" s="1"/>
    </row>
    <row r="256" spans="12:14" ht="12.75">
      <c r="L256" s="1"/>
      <c r="M256" s="1"/>
      <c r="N256" s="1"/>
    </row>
    <row r="257" spans="12:14" ht="12.75">
      <c r="L257" s="1"/>
      <c r="M257" s="1"/>
      <c r="N257" s="1"/>
    </row>
    <row r="258" spans="12:14" ht="12.75">
      <c r="L258" s="1"/>
      <c r="M258" s="1"/>
      <c r="N258" s="1"/>
    </row>
    <row r="259" spans="12:14" ht="12.75">
      <c r="L259" s="1"/>
      <c r="M259" s="1"/>
      <c r="N259" s="1"/>
    </row>
    <row r="260" spans="12:14" ht="12.75">
      <c r="L260" s="1"/>
      <c r="M260" s="1"/>
      <c r="N260" s="1"/>
    </row>
    <row r="261" spans="12:14" ht="12.75">
      <c r="L261" s="1"/>
      <c r="M261" s="1"/>
      <c r="N261" s="1"/>
    </row>
    <row r="262" spans="12:14" ht="12.75">
      <c r="L262" s="1"/>
      <c r="M262" s="1"/>
      <c r="N262" s="1"/>
    </row>
    <row r="263" spans="12:14" ht="12.75">
      <c r="L263" s="1"/>
      <c r="M263" s="1"/>
      <c r="N263" s="1"/>
    </row>
    <row r="264" spans="12:14" ht="12.75">
      <c r="L264" s="1"/>
      <c r="M264" s="1"/>
      <c r="N264" s="1"/>
    </row>
    <row r="265" spans="12:14" ht="12.75">
      <c r="L265" s="1"/>
      <c r="M265" s="1"/>
      <c r="N265" s="1"/>
    </row>
    <row r="266" spans="12:14" ht="12.75">
      <c r="L266" s="1"/>
      <c r="M266" s="1"/>
      <c r="N266" s="1"/>
    </row>
    <row r="267" spans="12:14" ht="12.75">
      <c r="L267" s="1"/>
      <c r="M267" s="1"/>
      <c r="N267" s="1"/>
    </row>
    <row r="268" spans="12:14" ht="12.75">
      <c r="L268" s="1"/>
      <c r="M268" s="1"/>
      <c r="N268" s="1"/>
    </row>
    <row r="269" spans="12:14" ht="12.75">
      <c r="L269" s="1"/>
      <c r="M269" s="1"/>
      <c r="N269" s="1"/>
    </row>
    <row r="270" spans="12:14" ht="12.75">
      <c r="L270" s="1"/>
      <c r="M270" s="1"/>
      <c r="N270" s="1"/>
    </row>
    <row r="271" spans="12:14" ht="12.75">
      <c r="L271" s="1"/>
      <c r="M271" s="1"/>
      <c r="N271" s="1"/>
    </row>
    <row r="272" spans="12:14" ht="12.75">
      <c r="L272" s="1"/>
      <c r="M272" s="1"/>
      <c r="N272" s="1"/>
    </row>
    <row r="273" spans="12:14" ht="12.75">
      <c r="L273" s="1"/>
      <c r="M273" s="1"/>
      <c r="N273" s="1"/>
    </row>
    <row r="274" spans="12:14" ht="12.75">
      <c r="L274" s="1"/>
      <c r="M274" s="1"/>
      <c r="N274" s="1"/>
    </row>
    <row r="275" spans="12:14" ht="12.75">
      <c r="L275" s="1"/>
      <c r="M275" s="1"/>
      <c r="N275" s="1"/>
    </row>
    <row r="276" spans="12:14" ht="12.75">
      <c r="L276" s="1"/>
      <c r="M276" s="1"/>
      <c r="N276" s="1"/>
    </row>
    <row r="277" spans="12:14" ht="12.75">
      <c r="L277" s="1"/>
      <c r="M277" s="1"/>
      <c r="N277" s="1"/>
    </row>
    <row r="278" spans="12:14" ht="12.75">
      <c r="L278" s="1"/>
      <c r="M278" s="1"/>
      <c r="N278" s="1"/>
    </row>
    <row r="279" spans="12:14" ht="12.75">
      <c r="L279" s="1"/>
      <c r="M279" s="1"/>
      <c r="N279" s="1"/>
    </row>
    <row r="280" spans="12:14" ht="12.75">
      <c r="L280" s="1"/>
      <c r="M280" s="1"/>
      <c r="N280" s="1"/>
    </row>
    <row r="281" spans="12:14" ht="12.75">
      <c r="L281" s="1"/>
      <c r="M281" s="1"/>
      <c r="N281" s="1"/>
    </row>
    <row r="282" spans="12:14" ht="12.75">
      <c r="L282" s="1"/>
      <c r="M282" s="1"/>
      <c r="N282" s="1"/>
    </row>
    <row r="283" spans="12:14" ht="12.75">
      <c r="L283" s="1"/>
      <c r="M283" s="1"/>
      <c r="N283" s="1"/>
    </row>
    <row r="284" spans="12:14" ht="12.75">
      <c r="L284" s="1"/>
      <c r="M284" s="1"/>
      <c r="N284" s="1"/>
    </row>
    <row r="285" spans="12:14" ht="12.75">
      <c r="L285" s="1"/>
      <c r="M285" s="1"/>
      <c r="N285" s="1"/>
    </row>
    <row r="286" spans="12:14" ht="12.75">
      <c r="L286" s="1"/>
      <c r="M286" s="1"/>
      <c r="N286" s="1"/>
    </row>
    <row r="287" spans="12:14" ht="12.75">
      <c r="L287" s="1"/>
      <c r="M287" s="1"/>
      <c r="N287" s="1"/>
    </row>
    <row r="288" spans="12:14" ht="12.75">
      <c r="L288" s="1"/>
      <c r="M288" s="1"/>
      <c r="N288" s="1"/>
    </row>
    <row r="289" spans="12:14" ht="12.75">
      <c r="L289" s="1"/>
      <c r="M289" s="1"/>
      <c r="N289" s="1"/>
    </row>
    <row r="290" spans="12:14" ht="12.75">
      <c r="L290" s="1"/>
      <c r="M290" s="1"/>
      <c r="N290" s="1"/>
    </row>
    <row r="291" spans="12:14" ht="12.75">
      <c r="L291" s="1"/>
      <c r="M291" s="1"/>
      <c r="N291" s="1"/>
    </row>
    <row r="292" spans="12:14" ht="12.75">
      <c r="L292" s="1"/>
      <c r="M292" s="1"/>
      <c r="N292" s="1"/>
    </row>
    <row r="293" spans="12:14" ht="12.75">
      <c r="L293" s="1"/>
      <c r="M293" s="1"/>
      <c r="N293" s="1"/>
    </row>
    <row r="294" spans="12:14" ht="12.75">
      <c r="L294" s="1"/>
      <c r="M294" s="1"/>
      <c r="N294" s="1"/>
    </row>
    <row r="295" spans="12:14" ht="12.75">
      <c r="L295" s="1"/>
      <c r="M295" s="1"/>
      <c r="N295" s="1"/>
    </row>
    <row r="296" spans="12:14" ht="12.75">
      <c r="L296" s="1"/>
      <c r="M296" s="1"/>
      <c r="N296" s="1"/>
    </row>
    <row r="297" spans="12:14" ht="12.75">
      <c r="L297" s="1"/>
      <c r="M297" s="1"/>
      <c r="N297" s="1"/>
    </row>
    <row r="298" spans="12:14" ht="12.75">
      <c r="L298" s="1"/>
      <c r="M298" s="1"/>
      <c r="N298" s="1"/>
    </row>
    <row r="299" spans="12:14" ht="12.75">
      <c r="L299" s="1"/>
      <c r="M299" s="1"/>
      <c r="N299" s="1"/>
    </row>
    <row r="300" spans="12:14" ht="12.75">
      <c r="L300" s="1"/>
      <c r="M300" s="1"/>
      <c r="N300" s="1"/>
    </row>
    <row r="301" spans="12:14" ht="12.75">
      <c r="L301" s="1"/>
      <c r="M301" s="1"/>
      <c r="N301" s="1"/>
    </row>
    <row r="302" spans="12:14" ht="12.75">
      <c r="L302" s="1"/>
      <c r="M302" s="1"/>
      <c r="N302" s="1"/>
    </row>
    <row r="303" spans="12:14" ht="12.75">
      <c r="L303" s="1"/>
      <c r="M303" s="1"/>
      <c r="N303" s="1"/>
    </row>
    <row r="304" spans="12:14" ht="12.75">
      <c r="L304" s="1"/>
      <c r="M304" s="1"/>
      <c r="N304" s="1"/>
    </row>
    <row r="305" spans="12:14" ht="12.75">
      <c r="L305" s="1"/>
      <c r="M305" s="1"/>
      <c r="N305" s="1"/>
    </row>
    <row r="306" spans="12:14" ht="12.75">
      <c r="L306" s="1"/>
      <c r="M306" s="1"/>
      <c r="N306" s="1"/>
    </row>
    <row r="307" spans="12:14" ht="12.75">
      <c r="L307" s="1"/>
      <c r="M307" s="1"/>
      <c r="N307" s="1"/>
    </row>
    <row r="308" spans="12:14" ht="12.75">
      <c r="L308" s="1"/>
      <c r="M308" s="1"/>
      <c r="N308" s="1"/>
    </row>
    <row r="309" spans="12:14" ht="12.75">
      <c r="L309" s="1"/>
      <c r="M309" s="1"/>
      <c r="N309" s="1"/>
    </row>
    <row r="310" spans="12:14" ht="12.75">
      <c r="L310" s="1"/>
      <c r="M310" s="1"/>
      <c r="N310" s="1"/>
    </row>
    <row r="311" spans="12:14" ht="12.75">
      <c r="L311" s="1"/>
      <c r="M311" s="1"/>
      <c r="N311" s="1"/>
    </row>
    <row r="312" spans="12:14" ht="12.75">
      <c r="L312" s="1"/>
      <c r="M312" s="1"/>
      <c r="N312" s="1"/>
    </row>
    <row r="313" spans="12:14" ht="12.75">
      <c r="L313" s="1"/>
      <c r="M313" s="1"/>
      <c r="N313" s="1"/>
    </row>
    <row r="314" spans="12:14" ht="12.75">
      <c r="L314" s="1"/>
      <c r="M314" s="1"/>
      <c r="N314" s="1"/>
    </row>
    <row r="315" spans="12:14" ht="12.75">
      <c r="L315" s="1"/>
      <c r="M315" s="1"/>
      <c r="N315" s="1"/>
    </row>
    <row r="316" spans="12:14" ht="12.75">
      <c r="L316" s="1"/>
      <c r="M316" s="1"/>
      <c r="N316" s="1"/>
    </row>
    <row r="317" spans="12:14" ht="12.75">
      <c r="L317" s="1"/>
      <c r="M317" s="1"/>
      <c r="N317" s="1"/>
    </row>
    <row r="318" spans="12:14" ht="12.75">
      <c r="L318" s="1"/>
      <c r="M318" s="1"/>
      <c r="N318" s="1"/>
    </row>
    <row r="319" spans="12:14" ht="12.75">
      <c r="L319" s="1"/>
      <c r="M319" s="1"/>
      <c r="N319" s="1"/>
    </row>
    <row r="320" spans="12:14" ht="12.75">
      <c r="L320" s="1"/>
      <c r="M320" s="1"/>
      <c r="N320" s="1"/>
    </row>
    <row r="321" spans="12:14" ht="12.75">
      <c r="L321" s="1"/>
      <c r="M321" s="1"/>
      <c r="N321" s="1"/>
    </row>
    <row r="322" spans="12:14" ht="12.75">
      <c r="L322" s="1"/>
      <c r="M322" s="1"/>
      <c r="N322" s="1"/>
    </row>
    <row r="323" spans="12:14" ht="12.75">
      <c r="L323" s="1"/>
      <c r="M323" s="1"/>
      <c r="N323" s="1"/>
    </row>
    <row r="324" spans="12:14" ht="12.75">
      <c r="L324" s="1"/>
      <c r="M324" s="1"/>
      <c r="N324" s="1"/>
    </row>
    <row r="325" spans="12:14" ht="12.75">
      <c r="L325" s="1"/>
      <c r="M325" s="1"/>
      <c r="N325" s="1"/>
    </row>
    <row r="326" spans="12:14" ht="12.75">
      <c r="L326" s="1"/>
      <c r="M326" s="1"/>
      <c r="N326" s="1"/>
    </row>
    <row r="327" spans="12:14" ht="12.75">
      <c r="L327" s="1"/>
      <c r="M327" s="1"/>
      <c r="N327" s="1"/>
    </row>
    <row r="328" spans="12:14" ht="12.75">
      <c r="L328" s="1"/>
      <c r="M328" s="1"/>
      <c r="N328" s="1"/>
    </row>
    <row r="329" spans="12:14" ht="12.75">
      <c r="L329" s="1"/>
      <c r="M329" s="1"/>
      <c r="N329" s="1"/>
    </row>
    <row r="330" spans="12:14" ht="12.75">
      <c r="L330" s="1"/>
      <c r="M330" s="1"/>
      <c r="N330" s="1"/>
    </row>
    <row r="331" spans="12:14" ht="12.75">
      <c r="L331" s="1"/>
      <c r="M331" s="1"/>
      <c r="N331" s="1"/>
    </row>
    <row r="332" spans="12:14" ht="12.75">
      <c r="L332" s="1"/>
      <c r="M332" s="1"/>
      <c r="N332" s="1"/>
    </row>
    <row r="333" spans="12:14" ht="12.75">
      <c r="L333" s="1"/>
      <c r="M333" s="1"/>
      <c r="N333" s="1"/>
    </row>
    <row r="334" spans="12:14" ht="12.75">
      <c r="L334" s="1"/>
      <c r="M334" s="1"/>
      <c r="N334" s="1"/>
    </row>
    <row r="335" spans="12:14" ht="12.75">
      <c r="L335" s="1"/>
      <c r="M335" s="1"/>
      <c r="N335" s="1"/>
    </row>
    <row r="336" spans="12:14" ht="12.75">
      <c r="L336" s="1"/>
      <c r="M336" s="1"/>
      <c r="N336" s="1"/>
    </row>
    <row r="337" spans="12:14" ht="12.75">
      <c r="L337" s="1"/>
      <c r="M337" s="1"/>
      <c r="N337" s="1"/>
    </row>
    <row r="338" spans="12:14" ht="12.75">
      <c r="L338" s="1"/>
      <c r="M338" s="1"/>
      <c r="N338" s="1"/>
    </row>
    <row r="339" spans="12:14" ht="12.75">
      <c r="L339" s="1"/>
      <c r="M339" s="1"/>
      <c r="N339" s="1"/>
    </row>
    <row r="340" spans="12:14" ht="12.75">
      <c r="L340" s="1"/>
      <c r="M340" s="1"/>
      <c r="N340" s="1"/>
    </row>
    <row r="341" spans="12:14" ht="12.75">
      <c r="L341" s="1"/>
      <c r="M341" s="1"/>
      <c r="N341" s="1"/>
    </row>
    <row r="342" spans="12:14" ht="12.75">
      <c r="L342" s="1"/>
      <c r="M342" s="1"/>
      <c r="N342" s="1"/>
    </row>
    <row r="343" spans="12:14" ht="12.75">
      <c r="L343" s="1"/>
      <c r="M343" s="1"/>
      <c r="N343" s="1"/>
    </row>
    <row r="344" spans="12:14" ht="12.75">
      <c r="L344" s="1"/>
      <c r="M344" s="1"/>
      <c r="N344" s="1"/>
    </row>
    <row r="345" spans="12:14" ht="12.75">
      <c r="L345" s="1"/>
      <c r="M345" s="1"/>
      <c r="N345" s="1"/>
    </row>
    <row r="346" spans="12:14" ht="12.75">
      <c r="L346" s="1"/>
      <c r="M346" s="1"/>
      <c r="N346" s="1"/>
    </row>
    <row r="347" spans="12:14" ht="12.75">
      <c r="L347" s="1"/>
      <c r="M347" s="1"/>
      <c r="N347" s="1"/>
    </row>
    <row r="348" spans="12:14" ht="12.75">
      <c r="L348" s="1"/>
      <c r="M348" s="1"/>
      <c r="N348" s="1"/>
    </row>
    <row r="349" spans="12:14" ht="12.75">
      <c r="L349" s="1"/>
      <c r="M349" s="1"/>
      <c r="N349" s="1"/>
    </row>
    <row r="350" spans="12:14" ht="12.75">
      <c r="L350" s="1"/>
      <c r="M350" s="1"/>
      <c r="N350" s="1"/>
    </row>
    <row r="351" spans="12:14" ht="12.75">
      <c r="L351" s="1"/>
      <c r="M351" s="1"/>
      <c r="N351" s="1"/>
    </row>
    <row r="352" spans="12:14" ht="12.75">
      <c r="L352" s="1"/>
      <c r="M352" s="1"/>
      <c r="N352" s="1"/>
    </row>
    <row r="353" spans="12:14" ht="12.75">
      <c r="L353" s="1"/>
      <c r="M353" s="1"/>
      <c r="N353" s="1"/>
    </row>
    <row r="354" spans="12:14" ht="12.75">
      <c r="L354" s="1"/>
      <c r="M354" s="1"/>
      <c r="N354" s="1"/>
    </row>
    <row r="355" spans="12:14" ht="12.75">
      <c r="L355" s="1"/>
      <c r="M355" s="1"/>
      <c r="N355" s="1"/>
    </row>
    <row r="356" spans="12:14" ht="12.75">
      <c r="L356" s="1"/>
      <c r="M356" s="1"/>
      <c r="N356" s="1"/>
    </row>
    <row r="357" spans="12:14" ht="12.75">
      <c r="L357" s="1"/>
      <c r="M357" s="1"/>
      <c r="N357" s="1"/>
    </row>
    <row r="358" spans="12:14" ht="12.75">
      <c r="L358" s="1"/>
      <c r="M358" s="1"/>
      <c r="N358" s="1"/>
    </row>
    <row r="359" spans="12:14" ht="12.75">
      <c r="L359" s="1"/>
      <c r="M359" s="1"/>
      <c r="N359" s="1"/>
    </row>
    <row r="360" spans="12:14" ht="12.75">
      <c r="L360" s="1"/>
      <c r="M360" s="1"/>
      <c r="N360" s="1"/>
    </row>
    <row r="361" spans="12:14" ht="12.75">
      <c r="L361" s="1"/>
      <c r="M361" s="1"/>
      <c r="N361" s="1"/>
    </row>
    <row r="362" spans="12:14" ht="12.75">
      <c r="L362" s="1"/>
      <c r="M362" s="1"/>
      <c r="N362" s="1"/>
    </row>
    <row r="363" spans="12:14" ht="12.75">
      <c r="L363" s="1"/>
      <c r="M363" s="1"/>
      <c r="N363" s="1"/>
    </row>
    <row r="364" spans="12:14" ht="12.75">
      <c r="L364" s="1"/>
      <c r="M364" s="1"/>
      <c r="N364" s="1"/>
    </row>
    <row r="365" spans="12:14" ht="12.75">
      <c r="L365" s="1"/>
      <c r="M365" s="1"/>
      <c r="N365" s="1"/>
    </row>
    <row r="366" spans="12:14" ht="12.75">
      <c r="L366" s="1"/>
      <c r="M366" s="1"/>
      <c r="N366" s="1"/>
    </row>
    <row r="367" spans="12:14" ht="12.75">
      <c r="L367" s="1"/>
      <c r="M367" s="1"/>
      <c r="N367" s="1"/>
    </row>
    <row r="368" spans="12:14" ht="12.75">
      <c r="L368" s="1"/>
      <c r="M368" s="1"/>
      <c r="N368" s="1"/>
    </row>
    <row r="369" spans="12:14" ht="12.75">
      <c r="L369" s="1"/>
      <c r="M369" s="1"/>
      <c r="N369" s="1"/>
    </row>
    <row r="370" spans="12:14" ht="12.75">
      <c r="L370" s="1"/>
      <c r="M370" s="1"/>
      <c r="N370" s="1"/>
    </row>
    <row r="371" spans="12:14" ht="12.75">
      <c r="L371" s="1"/>
      <c r="M371" s="1"/>
      <c r="N371" s="1"/>
    </row>
    <row r="372" spans="12:14" ht="12.75">
      <c r="L372" s="1"/>
      <c r="M372" s="1"/>
      <c r="N372" s="1"/>
    </row>
    <row r="373" spans="12:14" ht="12.75">
      <c r="L373" s="1"/>
      <c r="M373" s="1"/>
      <c r="N373" s="1"/>
    </row>
    <row r="374" spans="12:14" ht="12.75">
      <c r="L374" s="1"/>
      <c r="M374" s="1"/>
      <c r="N374" s="1"/>
    </row>
    <row r="375" spans="12:14" ht="12.75">
      <c r="L375" s="1"/>
      <c r="M375" s="1"/>
      <c r="N375" s="1"/>
    </row>
    <row r="376" spans="12:14" ht="12.75">
      <c r="L376" s="1"/>
      <c r="M376" s="1"/>
      <c r="N376" s="1"/>
    </row>
    <row r="377" spans="12:14" ht="12.75">
      <c r="L377" s="1"/>
      <c r="M377" s="1"/>
      <c r="N377" s="1"/>
    </row>
    <row r="378" spans="12:14" ht="12.75">
      <c r="L378" s="1"/>
      <c r="M378" s="1"/>
      <c r="N378" s="1"/>
    </row>
    <row r="379" spans="12:14" ht="12.75">
      <c r="L379" s="1"/>
      <c r="M379" s="1"/>
      <c r="N379" s="1"/>
    </row>
    <row r="380" spans="12:14" ht="12.75">
      <c r="L380" s="1"/>
      <c r="M380" s="1"/>
      <c r="N380" s="1"/>
    </row>
    <row r="381" spans="12:14" ht="12.75">
      <c r="L381" s="1"/>
      <c r="M381" s="1"/>
      <c r="N381" s="1"/>
    </row>
    <row r="382" spans="12:14" ht="12.75">
      <c r="L382" s="1"/>
      <c r="M382" s="1"/>
      <c r="N382" s="1"/>
    </row>
    <row r="383" spans="12:14" ht="12.75">
      <c r="L383" s="1"/>
      <c r="M383" s="1"/>
      <c r="N383" s="1"/>
    </row>
    <row r="384" spans="12:14" ht="12.75">
      <c r="L384" s="1"/>
      <c r="M384" s="1"/>
      <c r="N384" s="1"/>
    </row>
    <row r="385" spans="12:14" ht="12.75">
      <c r="L385" s="1"/>
      <c r="M385" s="1"/>
      <c r="N385" s="1"/>
    </row>
    <row r="386" spans="12:14" ht="12.75">
      <c r="L386" s="1"/>
      <c r="M386" s="1"/>
      <c r="N386" s="1"/>
    </row>
    <row r="387" spans="12:14" ht="12.75">
      <c r="L387" s="1"/>
      <c r="M387" s="1"/>
      <c r="N387" s="1"/>
    </row>
    <row r="388" spans="12:14" ht="12.75">
      <c r="L388" s="1"/>
      <c r="M388" s="1"/>
      <c r="N388" s="1"/>
    </row>
    <row r="389" spans="12:14" ht="12.75">
      <c r="L389" s="1"/>
      <c r="M389" s="1"/>
      <c r="N389" s="1"/>
    </row>
    <row r="390" spans="12:14" ht="12.75">
      <c r="L390" s="1"/>
      <c r="M390" s="1"/>
      <c r="N390" s="1"/>
    </row>
    <row r="391" spans="12:14" ht="12.75">
      <c r="L391" s="1"/>
      <c r="M391" s="1"/>
      <c r="N391" s="1"/>
    </row>
    <row r="392" spans="12:14" ht="12.75">
      <c r="L392" s="1"/>
      <c r="M392" s="1"/>
      <c r="N392" s="1"/>
    </row>
    <row r="393" spans="12:14" ht="12.75">
      <c r="L393" s="1"/>
      <c r="M393" s="1"/>
      <c r="N393" s="1"/>
    </row>
    <row r="394" spans="12:14" ht="12.75">
      <c r="L394" s="1"/>
      <c r="M394" s="1"/>
      <c r="N394" s="1"/>
    </row>
    <row r="395" spans="12:14" ht="12.75">
      <c r="L395" s="1"/>
      <c r="M395" s="1"/>
      <c r="N395" s="1"/>
    </row>
    <row r="396" spans="12:14" ht="12.75">
      <c r="L396" s="1"/>
      <c r="M396" s="1"/>
      <c r="N396" s="1"/>
    </row>
    <row r="397" spans="12:14" ht="12.75">
      <c r="L397" s="1"/>
      <c r="M397" s="1"/>
      <c r="N397" s="1"/>
    </row>
    <row r="398" spans="12:14" ht="12.75">
      <c r="L398" s="1"/>
      <c r="M398" s="1"/>
      <c r="N398" s="1"/>
    </row>
    <row r="399" spans="12:14" ht="12.75">
      <c r="L399" s="1"/>
      <c r="M399" s="1"/>
      <c r="N399" s="1"/>
    </row>
    <row r="400" spans="12:14" ht="12.75">
      <c r="L400" s="1"/>
      <c r="M400" s="1"/>
      <c r="N400" s="1"/>
    </row>
    <row r="401" spans="12:14" ht="12.75">
      <c r="L401" s="1"/>
      <c r="M401" s="1"/>
      <c r="N401" s="1"/>
    </row>
    <row r="402" spans="12:14" ht="12.75">
      <c r="L402" s="1"/>
      <c r="M402" s="1"/>
      <c r="N402" s="1"/>
    </row>
    <row r="403" spans="12:14" ht="12.75">
      <c r="L403" s="1"/>
      <c r="M403" s="1"/>
      <c r="N403" s="1"/>
    </row>
    <row r="404" spans="12:14" ht="12.75">
      <c r="L404" s="1"/>
      <c r="M404" s="1"/>
      <c r="N404" s="1"/>
    </row>
    <row r="405" spans="12:14" ht="12.75">
      <c r="L405" s="1"/>
      <c r="M405" s="1"/>
      <c r="N405" s="1"/>
    </row>
    <row r="406" spans="12:14" ht="12.75">
      <c r="L406" s="1"/>
      <c r="M406" s="1"/>
      <c r="N406" s="1"/>
    </row>
    <row r="407" spans="12:14" ht="12.75">
      <c r="L407" s="1"/>
      <c r="M407" s="1"/>
      <c r="N407" s="1"/>
    </row>
    <row r="408" spans="12:14" ht="12.75">
      <c r="L408" s="1"/>
      <c r="M408" s="1"/>
      <c r="N408" s="1"/>
    </row>
    <row r="409" spans="12:14" ht="12.75">
      <c r="L409" s="1"/>
      <c r="M409" s="1"/>
      <c r="N409" s="1"/>
    </row>
    <row r="410" spans="12:14" ht="12.75">
      <c r="L410" s="1"/>
      <c r="M410" s="1"/>
      <c r="N410" s="1"/>
    </row>
    <row r="411" spans="12:14" ht="12.75">
      <c r="L411" s="1"/>
      <c r="M411" s="1"/>
      <c r="N411" s="1"/>
    </row>
    <row r="412" spans="12:14" ht="12.75">
      <c r="L412" s="1"/>
      <c r="M412" s="1"/>
      <c r="N412" s="1"/>
    </row>
    <row r="413" spans="12:14" ht="12.75">
      <c r="L413" s="1"/>
      <c r="M413" s="1"/>
      <c r="N413" s="1"/>
    </row>
    <row r="414" spans="12:14" ht="12.75">
      <c r="L414" s="1"/>
      <c r="M414" s="1"/>
      <c r="N414" s="1"/>
    </row>
    <row r="415" spans="12:14" ht="12.75">
      <c r="L415" s="1"/>
      <c r="M415" s="1"/>
      <c r="N415" s="1"/>
    </row>
    <row r="416" spans="12:14" ht="12.75">
      <c r="L416" s="1"/>
      <c r="M416" s="1"/>
      <c r="N416" s="1"/>
    </row>
    <row r="417" spans="12:14" ht="12.75">
      <c r="L417" s="1"/>
      <c r="M417" s="1"/>
      <c r="N417" s="1"/>
    </row>
    <row r="418" spans="12:14" ht="12.75">
      <c r="L418" s="1"/>
      <c r="M418" s="1"/>
      <c r="N418" s="1"/>
    </row>
    <row r="419" spans="12:14" ht="12.75">
      <c r="L419" s="1"/>
      <c r="M419" s="1"/>
      <c r="N419" s="1"/>
    </row>
    <row r="420" spans="12:14" ht="12.75">
      <c r="L420" s="1"/>
      <c r="M420" s="1"/>
      <c r="N420" s="1"/>
    </row>
    <row r="421" spans="12:14" ht="12.75">
      <c r="L421" s="1"/>
      <c r="M421" s="1"/>
      <c r="N421" s="1"/>
    </row>
    <row r="422" spans="12:14" ht="12.75">
      <c r="L422" s="1"/>
      <c r="M422" s="1"/>
      <c r="N422" s="1"/>
    </row>
    <row r="423" spans="2:15" ht="12.75">
      <c r="B423">
        <v>0.1494662</v>
      </c>
      <c r="C423">
        <v>-0.1651246</v>
      </c>
      <c r="E423">
        <f aca="true" t="shared" si="32" ref="E423:E432">B423*B423+C423*C423</f>
        <v>0.049606278467600004</v>
      </c>
      <c r="F423">
        <f aca="true" t="shared" si="33" ref="F423:F432">ATAN(C423/B423)*180/PI()</f>
        <v>-47.84948080842271</v>
      </c>
      <c r="G423">
        <f aca="true" t="shared" si="34" ref="G423:G432">-(F423-90)</f>
        <v>137.8494808084227</v>
      </c>
      <c r="H423">
        <f aca="true" t="shared" si="35" ref="H423:H443">G423+360</f>
        <v>497.8494808084227</v>
      </c>
      <c r="I423">
        <f aca="true" t="shared" si="36" ref="I423:I436">H423*PI()/180</f>
        <v>8.689112619451297</v>
      </c>
      <c r="J423" t="e">
        <f>D423-#REF!</f>
        <v>#REF!</v>
      </c>
      <c r="L423" s="1" t="e">
        <f aca="true" t="shared" si="37" ref="L423:L435">J423</f>
        <v>#REF!</v>
      </c>
      <c r="M423" s="1">
        <f aca="true" t="shared" si="38" ref="M423:M435">B423</f>
        <v>0.1494662</v>
      </c>
      <c r="N423" s="1">
        <f aca="true" t="shared" si="39" ref="N423:N435">C423</f>
        <v>-0.1651246</v>
      </c>
      <c r="O423">
        <v>8.689112619451297</v>
      </c>
    </row>
    <row r="424" spans="2:15" ht="12.75">
      <c r="B424">
        <v>0.1437722</v>
      </c>
      <c r="C424">
        <v>-0.1708185</v>
      </c>
      <c r="E424">
        <f t="shared" si="32"/>
        <v>0.049849405435090005</v>
      </c>
      <c r="F424">
        <f t="shared" si="33"/>
        <v>-49.91380612493351</v>
      </c>
      <c r="G424">
        <f t="shared" si="34"/>
        <v>139.9138061249335</v>
      </c>
      <c r="H424">
        <f t="shared" si="35"/>
        <v>499.9138061249335</v>
      </c>
      <c r="I424">
        <f t="shared" si="36"/>
        <v>8.725141893056684</v>
      </c>
      <c r="J424" t="e">
        <f>D424-#REF!</f>
        <v>#REF!</v>
      </c>
      <c r="L424" s="1" t="e">
        <f t="shared" si="37"/>
        <v>#REF!</v>
      </c>
      <c r="M424" s="1">
        <f t="shared" si="38"/>
        <v>0.1437722</v>
      </c>
      <c r="N424" s="1">
        <f t="shared" si="39"/>
        <v>-0.1708185</v>
      </c>
      <c r="O424">
        <v>8.725141893056684</v>
      </c>
    </row>
    <row r="425" spans="2:15" ht="12.75">
      <c r="B425">
        <v>0.1366548</v>
      </c>
      <c r="C425">
        <v>-0.1765125</v>
      </c>
      <c r="E425">
        <f t="shared" si="32"/>
        <v>0.049831197019289994</v>
      </c>
      <c r="F425">
        <f t="shared" si="33"/>
        <v>-52.25320246899324</v>
      </c>
      <c r="G425">
        <f t="shared" si="34"/>
        <v>142.25320246899324</v>
      </c>
      <c r="H425">
        <f t="shared" si="35"/>
        <v>502.2532024689932</v>
      </c>
      <c r="I425">
        <f t="shared" si="36"/>
        <v>8.765972061769645</v>
      </c>
      <c r="J425" t="e">
        <f>D425-#REF!</f>
        <v>#REF!</v>
      </c>
      <c r="L425" s="1" t="e">
        <f t="shared" si="37"/>
        <v>#REF!</v>
      </c>
      <c r="M425" s="1">
        <f t="shared" si="38"/>
        <v>0.1366548</v>
      </c>
      <c r="N425" s="1">
        <f t="shared" si="39"/>
        <v>-0.1765125</v>
      </c>
      <c r="O425">
        <v>8.765972061769645</v>
      </c>
    </row>
    <row r="426" spans="2:15" ht="12.75">
      <c r="B426">
        <v>0.1309609</v>
      </c>
      <c r="C426">
        <v>-0.1807829</v>
      </c>
      <c r="E426">
        <f t="shared" si="32"/>
        <v>0.049833214261220005</v>
      </c>
      <c r="F426">
        <f t="shared" si="33"/>
        <v>-54.08006058910614</v>
      </c>
      <c r="G426">
        <f t="shared" si="34"/>
        <v>144.08006058910615</v>
      </c>
      <c r="H426">
        <f t="shared" si="35"/>
        <v>504.08006058910615</v>
      </c>
      <c r="I426">
        <f t="shared" si="36"/>
        <v>8.797856750932409</v>
      </c>
      <c r="J426" t="e">
        <f>D426-#REF!</f>
        <v>#REF!</v>
      </c>
      <c r="L426" s="1" t="e">
        <f t="shared" si="37"/>
        <v>#REF!</v>
      </c>
      <c r="M426" s="1">
        <f t="shared" si="38"/>
        <v>0.1309609</v>
      </c>
      <c r="N426" s="1">
        <f t="shared" si="39"/>
        <v>-0.1807829</v>
      </c>
      <c r="O426">
        <v>8.797856750932409</v>
      </c>
    </row>
    <row r="427" spans="2:15" ht="12.75">
      <c r="B427">
        <v>0.1238434</v>
      </c>
      <c r="C427">
        <v>-0.1850534</v>
      </c>
      <c r="E427">
        <f t="shared" si="32"/>
        <v>0.04958194857512001</v>
      </c>
      <c r="F427">
        <f t="shared" si="33"/>
        <v>-56.20835056973687</v>
      </c>
      <c r="G427">
        <f t="shared" si="34"/>
        <v>146.20835056973687</v>
      </c>
      <c r="H427">
        <f t="shared" si="35"/>
        <v>506.20835056973687</v>
      </c>
      <c r="I427">
        <f t="shared" si="36"/>
        <v>8.835002418531621</v>
      </c>
      <c r="J427" t="e">
        <f>D427-#REF!</f>
        <v>#REF!</v>
      </c>
      <c r="L427" s="1" t="e">
        <f t="shared" si="37"/>
        <v>#REF!</v>
      </c>
      <c r="M427" s="1">
        <f t="shared" si="38"/>
        <v>0.1238434</v>
      </c>
      <c r="N427" s="1">
        <f t="shared" si="39"/>
        <v>-0.1850534</v>
      </c>
      <c r="O427">
        <v>8.835002418531621</v>
      </c>
    </row>
    <row r="428" spans="2:15" ht="12.75">
      <c r="B428">
        <v>0.1181495</v>
      </c>
      <c r="C428">
        <v>-0.1893239</v>
      </c>
      <c r="E428">
        <f t="shared" si="32"/>
        <v>0.049802843461459995</v>
      </c>
      <c r="F428">
        <f t="shared" si="33"/>
        <v>-58.03335665344474</v>
      </c>
      <c r="G428">
        <f t="shared" si="34"/>
        <v>148.03335665344474</v>
      </c>
      <c r="H428">
        <f t="shared" si="35"/>
        <v>508.03335665344474</v>
      </c>
      <c r="I428">
        <f t="shared" si="36"/>
        <v>8.866854783561251</v>
      </c>
      <c r="J428" t="e">
        <f>D428-#REF!</f>
        <v>#REF!</v>
      </c>
      <c r="L428" s="1" t="e">
        <f t="shared" si="37"/>
        <v>#REF!</v>
      </c>
      <c r="M428" s="1">
        <f t="shared" si="38"/>
        <v>0.1181495</v>
      </c>
      <c r="N428" s="1">
        <f t="shared" si="39"/>
        <v>-0.1893239</v>
      </c>
      <c r="O428">
        <v>8.866854783561251</v>
      </c>
    </row>
    <row r="429" spans="2:15" ht="12.75">
      <c r="B429">
        <v>0.111032</v>
      </c>
      <c r="C429">
        <v>-0.1935943</v>
      </c>
      <c r="E429">
        <f t="shared" si="32"/>
        <v>0.04980685801649</v>
      </c>
      <c r="F429">
        <f t="shared" si="33"/>
        <v>-60.16446646731294</v>
      </c>
      <c r="G429">
        <f t="shared" si="34"/>
        <v>150.16446646731293</v>
      </c>
      <c r="H429">
        <f t="shared" si="35"/>
        <v>510.16446646731293</v>
      </c>
      <c r="I429">
        <f t="shared" si="36"/>
        <v>8.904049666534815</v>
      </c>
      <c r="J429" t="e">
        <f>D429-#REF!</f>
        <v>#REF!</v>
      </c>
      <c r="L429" s="1" t="e">
        <f t="shared" si="37"/>
        <v>#REF!</v>
      </c>
      <c r="M429" s="1">
        <f t="shared" si="38"/>
        <v>0.111032</v>
      </c>
      <c r="N429" s="1">
        <f t="shared" si="39"/>
        <v>-0.1935943</v>
      </c>
      <c r="O429">
        <v>8.904049666534815</v>
      </c>
    </row>
    <row r="430" spans="2:15" ht="12.75">
      <c r="B430">
        <v>0.1039146</v>
      </c>
      <c r="C430">
        <v>-0.1978648</v>
      </c>
      <c r="E430">
        <f t="shared" si="32"/>
        <v>0.049948723172200005</v>
      </c>
      <c r="F430">
        <f t="shared" si="33"/>
        <v>-62.29245103274907</v>
      </c>
      <c r="G430">
        <f t="shared" si="34"/>
        <v>152.29245103274906</v>
      </c>
      <c r="H430">
        <f t="shared" si="35"/>
        <v>512.2924510327491</v>
      </c>
      <c r="I430">
        <f t="shared" si="36"/>
        <v>8.941190003633297</v>
      </c>
      <c r="J430" t="e">
        <f>D430-#REF!</f>
        <v>#REF!</v>
      </c>
      <c r="L430" s="1" t="e">
        <f t="shared" si="37"/>
        <v>#REF!</v>
      </c>
      <c r="M430" s="1">
        <f t="shared" si="38"/>
        <v>0.1039146</v>
      </c>
      <c r="N430" s="1">
        <f t="shared" si="39"/>
        <v>-0.1978648</v>
      </c>
      <c r="O430">
        <v>8.941190003633297</v>
      </c>
    </row>
    <row r="431" spans="2:15" ht="12.75">
      <c r="B431">
        <v>0.0967972</v>
      </c>
      <c r="C431">
        <v>-0.2007118</v>
      </c>
      <c r="E431">
        <f t="shared" si="32"/>
        <v>0.04965492458708</v>
      </c>
      <c r="F431">
        <f t="shared" si="33"/>
        <v>-64.25339968551809</v>
      </c>
      <c r="G431">
        <f t="shared" si="34"/>
        <v>154.2533996855181</v>
      </c>
      <c r="H431">
        <f t="shared" si="35"/>
        <v>514.2533996855182</v>
      </c>
      <c r="I431">
        <f t="shared" si="36"/>
        <v>8.975415014086664</v>
      </c>
      <c r="J431" t="e">
        <f>D431-#REF!</f>
        <v>#REF!</v>
      </c>
      <c r="L431" s="1" t="e">
        <f t="shared" si="37"/>
        <v>#REF!</v>
      </c>
      <c r="M431" s="1">
        <f t="shared" si="38"/>
        <v>0.0967972</v>
      </c>
      <c r="N431" s="1">
        <f t="shared" si="39"/>
        <v>-0.2007118</v>
      </c>
      <c r="O431">
        <v>8.975415014086664</v>
      </c>
    </row>
    <row r="432" spans="2:15" ht="12.75">
      <c r="B432">
        <v>0.0896797</v>
      </c>
      <c r="C432">
        <v>-0.2049822</v>
      </c>
      <c r="E432">
        <f t="shared" si="32"/>
        <v>0.050060150908930005</v>
      </c>
      <c r="F432">
        <f t="shared" si="33"/>
        <v>-66.37062520196885</v>
      </c>
      <c r="G432">
        <f t="shared" si="34"/>
        <v>156.37062520196883</v>
      </c>
      <c r="H432">
        <f t="shared" si="35"/>
        <v>516.3706252019688</v>
      </c>
      <c r="I432">
        <f t="shared" si="36"/>
        <v>9.012367570355964</v>
      </c>
      <c r="J432" t="e">
        <f>D432-#REF!</f>
        <v>#REF!</v>
      </c>
      <c r="L432" s="1" t="e">
        <f t="shared" si="37"/>
        <v>#REF!</v>
      </c>
      <c r="M432" s="1">
        <f t="shared" si="38"/>
        <v>0.0896797</v>
      </c>
      <c r="N432" s="1">
        <f t="shared" si="39"/>
        <v>-0.2049822</v>
      </c>
      <c r="O432">
        <v>9.012367570355964</v>
      </c>
    </row>
    <row r="433" spans="2:15" ht="12.75">
      <c r="B433">
        <v>0.0825623</v>
      </c>
      <c r="C433">
        <v>-0.2078292</v>
      </c>
      <c r="E433">
        <f aca="true" t="shared" si="40" ref="E433:E496">B433*B433+C433*C433</f>
        <v>0.050009509753929995</v>
      </c>
      <c r="F433">
        <f aca="true" t="shared" si="41" ref="F433:F496">ATAN(C433/B433)*180/PI()</f>
        <v>-68.33403768875932</v>
      </c>
      <c r="G433">
        <f aca="true" t="shared" si="42" ref="G433:G496">-(F433-90)</f>
        <v>158.33403768875934</v>
      </c>
      <c r="H433">
        <f t="shared" si="35"/>
        <v>518.3340376887593</v>
      </c>
      <c r="I433">
        <f t="shared" si="36"/>
        <v>9.046635582825228</v>
      </c>
      <c r="J433" t="e">
        <f>D433-#REF!</f>
        <v>#REF!</v>
      </c>
      <c r="L433" s="1" t="e">
        <f t="shared" si="37"/>
        <v>#REF!</v>
      </c>
      <c r="M433" s="1">
        <f t="shared" si="38"/>
        <v>0.0825623</v>
      </c>
      <c r="N433" s="1">
        <f t="shared" si="39"/>
        <v>-0.2078292</v>
      </c>
      <c r="O433">
        <v>9.046635582825228</v>
      </c>
    </row>
    <row r="434" spans="2:15" ht="12.75">
      <c r="B434">
        <v>0.0754448</v>
      </c>
      <c r="C434">
        <v>-0.2106762</v>
      </c>
      <c r="E434">
        <f t="shared" si="40"/>
        <v>0.05007637909348</v>
      </c>
      <c r="F434">
        <f t="shared" si="41"/>
        <v>-70.2971556939993</v>
      </c>
      <c r="G434">
        <f t="shared" si="42"/>
        <v>160.2971556939993</v>
      </c>
      <c r="H434">
        <f t="shared" si="35"/>
        <v>520.2971556939992</v>
      </c>
      <c r="I434">
        <f t="shared" si="36"/>
        <v>9.080898455621849</v>
      </c>
      <c r="J434" t="e">
        <f>D434-#REF!</f>
        <v>#REF!</v>
      </c>
      <c r="L434" s="1" t="e">
        <f t="shared" si="37"/>
        <v>#REF!</v>
      </c>
      <c r="M434" s="1">
        <f t="shared" si="38"/>
        <v>0.0754448</v>
      </c>
      <c r="N434" s="1">
        <f t="shared" si="39"/>
        <v>-0.2106762</v>
      </c>
      <c r="O434">
        <v>9.080898455621849</v>
      </c>
    </row>
    <row r="435" spans="2:15" ht="12.75">
      <c r="B435">
        <v>0.0669039</v>
      </c>
      <c r="C435">
        <v>-0.2120997</v>
      </c>
      <c r="E435">
        <f t="shared" si="40"/>
        <v>0.0494624145753</v>
      </c>
      <c r="F435">
        <f t="shared" si="41"/>
        <v>-72.49284486638301</v>
      </c>
      <c r="G435">
        <f t="shared" si="42"/>
        <v>162.492844866383</v>
      </c>
      <c r="H435">
        <f t="shared" si="35"/>
        <v>522.4928448663829</v>
      </c>
      <c r="I435">
        <f t="shared" si="36"/>
        <v>9.119220461030334</v>
      </c>
      <c r="J435" t="e">
        <f>D435-#REF!</f>
        <v>#REF!</v>
      </c>
      <c r="L435" s="1" t="e">
        <f t="shared" si="37"/>
        <v>#REF!</v>
      </c>
      <c r="M435" s="1">
        <f t="shared" si="38"/>
        <v>0.0669039</v>
      </c>
      <c r="N435" s="1">
        <f t="shared" si="39"/>
        <v>-0.2120997</v>
      </c>
      <c r="O435">
        <v>9.119220461030334</v>
      </c>
    </row>
    <row r="436" spans="2:15" ht="12.75">
      <c r="B436">
        <v>0.0597865</v>
      </c>
      <c r="C436">
        <v>-0.2149466</v>
      </c>
      <c r="E436">
        <f t="shared" si="40"/>
        <v>0.04977646643380999</v>
      </c>
      <c r="F436">
        <f t="shared" si="41"/>
        <v>-74.45631372765493</v>
      </c>
      <c r="G436">
        <f t="shared" si="42"/>
        <v>164.45631372765493</v>
      </c>
      <c r="H436">
        <f t="shared" si="35"/>
        <v>524.4563137276549</v>
      </c>
      <c r="I436">
        <f t="shared" si="36"/>
        <v>9.153489457419912</v>
      </c>
      <c r="J436" t="e">
        <f>D436-#REF!</f>
        <v>#REF!</v>
      </c>
      <c r="L436" s="1" t="e">
        <f aca="true" t="shared" si="43" ref="L436:L499">J436</f>
        <v>#REF!</v>
      </c>
      <c r="M436" s="1">
        <f aca="true" t="shared" si="44" ref="M436:M499">B436</f>
        <v>0.0597865</v>
      </c>
      <c r="N436" s="1">
        <f aca="true" t="shared" si="45" ref="N436:N499">C436</f>
        <v>-0.2149466</v>
      </c>
      <c r="O436">
        <v>9.153489457419912</v>
      </c>
    </row>
    <row r="437" spans="2:15" ht="12.75">
      <c r="B437">
        <v>0.052669</v>
      </c>
      <c r="C437">
        <v>-0.2177936</v>
      </c>
      <c r="E437">
        <f t="shared" si="40"/>
        <v>0.05020807576196</v>
      </c>
      <c r="F437">
        <f t="shared" si="41"/>
        <v>-76.40517373743087</v>
      </c>
      <c r="G437">
        <f t="shared" si="42"/>
        <v>166.40517373743086</v>
      </c>
      <c r="H437">
        <f t="shared" si="35"/>
        <v>526.4051737374309</v>
      </c>
      <c r="I437">
        <f aca="true" t="shared" si="46" ref="I437:I500">H437*PI()/180</f>
        <v>9.187503481250953</v>
      </c>
      <c r="J437" t="e">
        <f>D437-#REF!</f>
        <v>#REF!</v>
      </c>
      <c r="L437" s="1" t="e">
        <f t="shared" si="43"/>
        <v>#REF!</v>
      </c>
      <c r="M437" s="1">
        <f t="shared" si="44"/>
        <v>0.052669</v>
      </c>
      <c r="N437" s="1">
        <f t="shared" si="45"/>
        <v>-0.2177936</v>
      </c>
      <c r="O437">
        <v>9.187503481250953</v>
      </c>
    </row>
    <row r="438" spans="2:15" ht="12.75">
      <c r="B438">
        <v>0.0441281</v>
      </c>
      <c r="C438">
        <v>-0.2192171</v>
      </c>
      <c r="E438">
        <f t="shared" si="40"/>
        <v>0.05000342614202</v>
      </c>
      <c r="F438">
        <f t="shared" si="41"/>
        <v>-78.61854165556944</v>
      </c>
      <c r="G438">
        <f t="shared" si="42"/>
        <v>168.61854165556946</v>
      </c>
      <c r="H438">
        <f t="shared" si="35"/>
        <v>528.6185416555695</v>
      </c>
      <c r="I438">
        <f t="shared" si="46"/>
        <v>9.226134038980485</v>
      </c>
      <c r="J438" t="e">
        <f>D438-#REF!</f>
        <v>#REF!</v>
      </c>
      <c r="L438" s="1" t="e">
        <f t="shared" si="43"/>
        <v>#REF!</v>
      </c>
      <c r="M438" s="1">
        <f t="shared" si="44"/>
        <v>0.0441281</v>
      </c>
      <c r="N438" s="1">
        <f t="shared" si="45"/>
        <v>-0.2192171</v>
      </c>
      <c r="O438">
        <v>9.226134038980485</v>
      </c>
    </row>
    <row r="439" spans="2:15" ht="12.75">
      <c r="B439">
        <v>0.0355872</v>
      </c>
      <c r="C439">
        <v>-0.2206406</v>
      </c>
      <c r="E439">
        <f t="shared" si="40"/>
        <v>0.0499487231722</v>
      </c>
      <c r="F439">
        <f t="shared" si="41"/>
        <v>-80.83765132140691</v>
      </c>
      <c r="G439">
        <f t="shared" si="42"/>
        <v>170.8376513214069</v>
      </c>
      <c r="H439">
        <f t="shared" si="35"/>
        <v>530.8376513214068</v>
      </c>
      <c r="I439">
        <f t="shared" si="46"/>
        <v>9.264864809112177</v>
      </c>
      <c r="J439" t="e">
        <f>D439-#REF!</f>
        <v>#REF!</v>
      </c>
      <c r="L439" s="1" t="e">
        <f t="shared" si="43"/>
        <v>#REF!</v>
      </c>
      <c r="M439" s="1">
        <f t="shared" si="44"/>
        <v>0.0355872</v>
      </c>
      <c r="N439" s="1">
        <f t="shared" si="45"/>
        <v>-0.2206406</v>
      </c>
      <c r="O439">
        <v>9.264864809112177</v>
      </c>
    </row>
    <row r="440" spans="2:15" ht="12.75">
      <c r="B440">
        <v>0.0284698</v>
      </c>
      <c r="C440">
        <v>-0.2220641</v>
      </c>
      <c r="E440">
        <f t="shared" si="40"/>
        <v>0.05012299402084999</v>
      </c>
      <c r="F440">
        <f t="shared" si="41"/>
        <v>-82.69422940176845</v>
      </c>
      <c r="G440">
        <f t="shared" si="42"/>
        <v>172.69422940176844</v>
      </c>
      <c r="H440">
        <f t="shared" si="35"/>
        <v>532.6942294017684</v>
      </c>
      <c r="I440">
        <f t="shared" si="46"/>
        <v>9.297268209434844</v>
      </c>
      <c r="J440" t="e">
        <f>D440-#REF!</f>
        <v>#REF!</v>
      </c>
      <c r="L440" s="1" t="e">
        <f t="shared" si="43"/>
        <v>#REF!</v>
      </c>
      <c r="M440" s="1">
        <f t="shared" si="44"/>
        <v>0.0284698</v>
      </c>
      <c r="N440" s="1">
        <f t="shared" si="45"/>
        <v>-0.2220641</v>
      </c>
      <c r="O440">
        <v>9.297268209434844</v>
      </c>
    </row>
    <row r="441" spans="2:15" ht="12.75">
      <c r="B441">
        <v>0.0199288</v>
      </c>
      <c r="C441">
        <v>-0.2234876</v>
      </c>
      <c r="E441">
        <f t="shared" si="40"/>
        <v>0.0503438644232</v>
      </c>
      <c r="F441">
        <f t="shared" si="41"/>
        <v>-84.90430785670716</v>
      </c>
      <c r="G441">
        <f t="shared" si="42"/>
        <v>174.90430785670716</v>
      </c>
      <c r="H441">
        <f t="shared" si="35"/>
        <v>534.9043078567072</v>
      </c>
      <c r="I441">
        <f t="shared" si="46"/>
        <v>9.335841355200914</v>
      </c>
      <c r="J441" t="e">
        <f>D441-#REF!</f>
        <v>#REF!</v>
      </c>
      <c r="L441" s="1" t="e">
        <f t="shared" si="43"/>
        <v>#REF!</v>
      </c>
      <c r="M441" s="1">
        <f t="shared" si="44"/>
        <v>0.0199288</v>
      </c>
      <c r="N441" s="1">
        <f t="shared" si="45"/>
        <v>-0.2234876</v>
      </c>
      <c r="O441">
        <v>9.335841355200914</v>
      </c>
    </row>
    <row r="442" spans="2:15" ht="12.75">
      <c r="B442">
        <v>0.0113879</v>
      </c>
      <c r="C442">
        <v>-0.2234876</v>
      </c>
      <c r="E442">
        <f t="shared" si="40"/>
        <v>0.050076391620170004</v>
      </c>
      <c r="F442">
        <f t="shared" si="41"/>
        <v>-87.08299352772659</v>
      </c>
      <c r="G442">
        <f t="shared" si="42"/>
        <v>177.0829935277266</v>
      </c>
      <c r="H442">
        <f t="shared" si="35"/>
        <v>537.0829935277266</v>
      </c>
      <c r="I442">
        <f t="shared" si="46"/>
        <v>9.373866593526223</v>
      </c>
      <c r="J442" t="e">
        <f>D442-#REF!</f>
        <v>#REF!</v>
      </c>
      <c r="L442" s="1" t="e">
        <f t="shared" si="43"/>
        <v>#REF!</v>
      </c>
      <c r="M442" s="1">
        <f t="shared" si="44"/>
        <v>0.0113879</v>
      </c>
      <c r="N442" s="1">
        <f t="shared" si="45"/>
        <v>-0.2234876</v>
      </c>
      <c r="O442">
        <v>9.373866593526223</v>
      </c>
    </row>
    <row r="443" spans="2:15" ht="12.75">
      <c r="B443">
        <v>0.0042705</v>
      </c>
      <c r="C443">
        <v>-0.2234876</v>
      </c>
      <c r="E443">
        <f t="shared" si="40"/>
        <v>0.04996494452401</v>
      </c>
      <c r="F443">
        <f t="shared" si="41"/>
        <v>-88.90530010380081</v>
      </c>
      <c r="G443">
        <f t="shared" si="42"/>
        <v>178.9053001038008</v>
      </c>
      <c r="H443">
        <f t="shared" si="35"/>
        <v>538.9053001038008</v>
      </c>
      <c r="I443">
        <f t="shared" si="46"/>
        <v>9.405671843259462</v>
      </c>
      <c r="J443" t="e">
        <f>D443-#REF!</f>
        <v>#REF!</v>
      </c>
      <c r="L443" s="1" t="e">
        <f t="shared" si="43"/>
        <v>#REF!</v>
      </c>
      <c r="M443" s="1">
        <f t="shared" si="44"/>
        <v>0.0042705</v>
      </c>
      <c r="N443" s="1">
        <f t="shared" si="45"/>
        <v>-0.2234876</v>
      </c>
      <c r="O443">
        <v>9.405671843259462</v>
      </c>
    </row>
    <row r="444" spans="2:15" ht="12.75">
      <c r="B444">
        <v>-0.0042705</v>
      </c>
      <c r="C444">
        <v>-0.2234876</v>
      </c>
      <c r="E444">
        <f t="shared" si="40"/>
        <v>0.04996494452401</v>
      </c>
      <c r="F444">
        <f t="shared" si="41"/>
        <v>88.90530010380081</v>
      </c>
      <c r="G444">
        <f t="shared" si="42"/>
        <v>1.094699896199188</v>
      </c>
      <c r="H444">
        <f>G444+540</f>
        <v>541.0946998961992</v>
      </c>
      <c r="I444">
        <f t="shared" si="46"/>
        <v>9.443884078279297</v>
      </c>
      <c r="J444" t="e">
        <f>D444-#REF!</f>
        <v>#REF!</v>
      </c>
      <c r="L444" s="1" t="e">
        <f t="shared" si="43"/>
        <v>#REF!</v>
      </c>
      <c r="M444" s="1">
        <f t="shared" si="44"/>
        <v>-0.0042705</v>
      </c>
      <c r="N444" s="1">
        <f t="shared" si="45"/>
        <v>-0.2234876</v>
      </c>
      <c r="O444">
        <v>9.443884078279297</v>
      </c>
    </row>
    <row r="445" spans="2:15" ht="12.75">
      <c r="B445">
        <v>-0.0128114</v>
      </c>
      <c r="C445">
        <v>-0.2234876</v>
      </c>
      <c r="E445">
        <f t="shared" si="40"/>
        <v>0.05011083932372</v>
      </c>
      <c r="F445">
        <f t="shared" si="41"/>
        <v>86.71911694876604</v>
      </c>
      <c r="G445">
        <f t="shared" si="42"/>
        <v>3.280883051233957</v>
      </c>
      <c r="H445">
        <f aca="true" t="shared" si="47" ref="H445:H508">G445+540</f>
        <v>543.280883051234</v>
      </c>
      <c r="I445">
        <f t="shared" si="46"/>
        <v>9.48204017238629</v>
      </c>
      <c r="J445" t="e">
        <f>D445-#REF!</f>
        <v>#REF!</v>
      </c>
      <c r="L445" s="1" t="e">
        <f t="shared" si="43"/>
        <v>#REF!</v>
      </c>
      <c r="M445" s="1">
        <f t="shared" si="44"/>
        <v>-0.0128114</v>
      </c>
      <c r="N445" s="1">
        <f t="shared" si="45"/>
        <v>-0.2234876</v>
      </c>
      <c r="O445">
        <v>9.48204017238629</v>
      </c>
    </row>
    <row r="446" spans="2:15" ht="12.75">
      <c r="B446">
        <v>-0.0199288</v>
      </c>
      <c r="C446">
        <v>-0.2220641</v>
      </c>
      <c r="E446">
        <f t="shared" si="40"/>
        <v>0.04970962157824999</v>
      </c>
      <c r="F446">
        <f t="shared" si="41"/>
        <v>84.87181650548443</v>
      </c>
      <c r="G446">
        <f t="shared" si="42"/>
        <v>5.128183494515568</v>
      </c>
      <c r="H446">
        <f t="shared" si="47"/>
        <v>545.1281834945156</v>
      </c>
      <c r="I446">
        <f t="shared" si="46"/>
        <v>9.514281647395105</v>
      </c>
      <c r="J446" t="e">
        <f>D446-#REF!</f>
        <v>#REF!</v>
      </c>
      <c r="L446" s="1" t="e">
        <f t="shared" si="43"/>
        <v>#REF!</v>
      </c>
      <c r="M446" s="1">
        <f t="shared" si="44"/>
        <v>-0.0199288</v>
      </c>
      <c r="N446" s="1">
        <f t="shared" si="45"/>
        <v>-0.2220641</v>
      </c>
      <c r="O446">
        <v>9.514281647395105</v>
      </c>
    </row>
    <row r="447" spans="2:15" ht="12.75">
      <c r="B447">
        <v>-0.0284698</v>
      </c>
      <c r="C447">
        <v>-0.2220641</v>
      </c>
      <c r="E447">
        <f t="shared" si="40"/>
        <v>0.05012299402084999</v>
      </c>
      <c r="F447">
        <f t="shared" si="41"/>
        <v>82.69422940176845</v>
      </c>
      <c r="G447">
        <f t="shared" si="42"/>
        <v>7.305770598231547</v>
      </c>
      <c r="H447">
        <f t="shared" si="47"/>
        <v>547.3057705982316</v>
      </c>
      <c r="I447">
        <f t="shared" si="46"/>
        <v>9.552287712103917</v>
      </c>
      <c r="J447" t="e">
        <f>D447-#REF!</f>
        <v>#REF!</v>
      </c>
      <c r="L447" s="1" t="e">
        <f t="shared" si="43"/>
        <v>#REF!</v>
      </c>
      <c r="M447" s="1">
        <f t="shared" si="44"/>
        <v>-0.0284698</v>
      </c>
      <c r="N447" s="1">
        <f t="shared" si="45"/>
        <v>-0.2220641</v>
      </c>
      <c r="O447">
        <v>9.552287712103917</v>
      </c>
    </row>
    <row r="448" spans="2:15" ht="12.75">
      <c r="B448">
        <v>-0.0370107</v>
      </c>
      <c r="C448">
        <v>-0.2206406</v>
      </c>
      <c r="E448">
        <f t="shared" si="40"/>
        <v>0.05005206628285</v>
      </c>
      <c r="F448">
        <f t="shared" si="41"/>
        <v>80.47774026452485</v>
      </c>
      <c r="G448">
        <f t="shared" si="42"/>
        <v>9.522259735475146</v>
      </c>
      <c r="H448">
        <f t="shared" si="47"/>
        <v>549.5222597354751</v>
      </c>
      <c r="I448">
        <f t="shared" si="46"/>
        <v>9.590972745383505</v>
      </c>
      <c r="J448" t="e">
        <f>D448-#REF!</f>
        <v>#REF!</v>
      </c>
      <c r="L448" s="1" t="e">
        <f t="shared" si="43"/>
        <v>#REF!</v>
      </c>
      <c r="M448" s="1">
        <f t="shared" si="44"/>
        <v>-0.0370107</v>
      </c>
      <c r="N448" s="1">
        <f t="shared" si="45"/>
        <v>-0.2206406</v>
      </c>
      <c r="O448">
        <v>9.590972745383505</v>
      </c>
    </row>
    <row r="449" spans="2:15" ht="12.75">
      <c r="B449">
        <v>-0.0441281</v>
      </c>
      <c r="C449">
        <v>-0.2177936</v>
      </c>
      <c r="E449">
        <f t="shared" si="40"/>
        <v>0.049381341410570004</v>
      </c>
      <c r="F449">
        <f t="shared" si="41"/>
        <v>78.54611238266259</v>
      </c>
      <c r="G449">
        <f t="shared" si="42"/>
        <v>11.453887617337415</v>
      </c>
      <c r="H449">
        <f t="shared" si="47"/>
        <v>551.4538876173374</v>
      </c>
      <c r="I449">
        <f t="shared" si="46"/>
        <v>9.624686011845325</v>
      </c>
      <c r="J449" t="e">
        <f>D449-#REF!</f>
        <v>#REF!</v>
      </c>
      <c r="L449" s="1" t="e">
        <f t="shared" si="43"/>
        <v>#REF!</v>
      </c>
      <c r="M449" s="1">
        <f t="shared" si="44"/>
        <v>-0.0441281</v>
      </c>
      <c r="N449" s="1">
        <f t="shared" si="45"/>
        <v>-0.2177936</v>
      </c>
      <c r="O449">
        <v>9.624686011845325</v>
      </c>
    </row>
    <row r="450" spans="2:15" ht="12.75">
      <c r="B450">
        <v>-0.052669</v>
      </c>
      <c r="C450">
        <v>-0.2163701</v>
      </c>
      <c r="E450">
        <f t="shared" si="40"/>
        <v>0.04959004373501</v>
      </c>
      <c r="F450">
        <f t="shared" si="41"/>
        <v>76.31908401536464</v>
      </c>
      <c r="G450">
        <f t="shared" si="42"/>
        <v>13.680915984635362</v>
      </c>
      <c r="H450">
        <f t="shared" si="47"/>
        <v>553.6809159846354</v>
      </c>
      <c r="I450">
        <f t="shared" si="46"/>
        <v>9.663554989389988</v>
      </c>
      <c r="J450" t="e">
        <f>D450-#REF!</f>
        <v>#REF!</v>
      </c>
      <c r="L450" s="1" t="e">
        <f t="shared" si="43"/>
        <v>#REF!</v>
      </c>
      <c r="M450" s="1">
        <f t="shared" si="44"/>
        <v>-0.052669</v>
      </c>
      <c r="N450" s="1">
        <f t="shared" si="45"/>
        <v>-0.2163701</v>
      </c>
      <c r="O450">
        <v>9.663554989389988</v>
      </c>
    </row>
    <row r="451" spans="2:15" ht="12.75">
      <c r="B451">
        <v>-0.06121</v>
      </c>
      <c r="C451">
        <v>-0.2149466</v>
      </c>
      <c r="E451">
        <f t="shared" si="40"/>
        <v>0.049948704951559994</v>
      </c>
      <c r="F451">
        <f t="shared" si="41"/>
        <v>74.10472150361433</v>
      </c>
      <c r="G451">
        <f t="shared" si="42"/>
        <v>15.895278496385671</v>
      </c>
      <c r="H451">
        <f t="shared" si="47"/>
        <v>555.8952784963857</v>
      </c>
      <c r="I451">
        <f t="shared" si="46"/>
        <v>9.702202906052763</v>
      </c>
      <c r="J451" t="e">
        <f>D451-#REF!</f>
        <v>#REF!</v>
      </c>
      <c r="L451" s="1" t="e">
        <f t="shared" si="43"/>
        <v>#REF!</v>
      </c>
      <c r="M451" s="1">
        <f t="shared" si="44"/>
        <v>-0.06121</v>
      </c>
      <c r="N451" s="1">
        <f t="shared" si="45"/>
        <v>-0.2149466</v>
      </c>
      <c r="O451">
        <v>9.702202906052763</v>
      </c>
    </row>
    <row r="452" spans="2:15" ht="12.75">
      <c r="B452">
        <v>-0.0683274</v>
      </c>
      <c r="C452">
        <v>-0.2120997</v>
      </c>
      <c r="E452">
        <f t="shared" si="40"/>
        <v>0.04965491633085</v>
      </c>
      <c r="F452">
        <f t="shared" si="41"/>
        <v>72.1437816702853</v>
      </c>
      <c r="G452">
        <f t="shared" si="42"/>
        <v>17.856218329714693</v>
      </c>
      <c r="H452">
        <f t="shared" si="47"/>
        <v>557.8562183297147</v>
      </c>
      <c r="I452">
        <f t="shared" si="46"/>
        <v>9.736427762577863</v>
      </c>
      <c r="J452" t="e">
        <f>D452-#REF!</f>
        <v>#REF!</v>
      </c>
      <c r="L452" s="1" t="e">
        <f t="shared" si="43"/>
        <v>#REF!</v>
      </c>
      <c r="M452" s="1">
        <f t="shared" si="44"/>
        <v>-0.0683274</v>
      </c>
      <c r="N452" s="1">
        <f t="shared" si="45"/>
        <v>-0.2120997</v>
      </c>
      <c r="O452">
        <v>9.736427762577863</v>
      </c>
    </row>
    <row r="453" spans="2:15" ht="12.75">
      <c r="B453">
        <v>-0.0768683</v>
      </c>
      <c r="C453">
        <v>-0.2092527</v>
      </c>
      <c r="E453">
        <f t="shared" si="40"/>
        <v>0.049695428002180006</v>
      </c>
      <c r="F453">
        <f t="shared" si="41"/>
        <v>69.8293559429551</v>
      </c>
      <c r="G453">
        <f t="shared" si="42"/>
        <v>20.170644057044896</v>
      </c>
      <c r="H453">
        <f t="shared" si="47"/>
        <v>560.1706440570449</v>
      </c>
      <c r="I453">
        <f t="shared" si="46"/>
        <v>9.77682211181264</v>
      </c>
      <c r="J453" t="e">
        <f>D453-#REF!</f>
        <v>#REF!</v>
      </c>
      <c r="L453" s="1" t="e">
        <f t="shared" si="43"/>
        <v>#REF!</v>
      </c>
      <c r="M453" s="1">
        <f t="shared" si="44"/>
        <v>-0.0768683</v>
      </c>
      <c r="N453" s="1">
        <f t="shared" si="45"/>
        <v>-0.2092527</v>
      </c>
      <c r="O453">
        <v>9.77682211181264</v>
      </c>
    </row>
    <row r="454" spans="2:15" ht="12.75">
      <c r="B454">
        <v>-0.0839858</v>
      </c>
      <c r="C454">
        <v>-0.2064057</v>
      </c>
      <c r="E454">
        <f t="shared" si="40"/>
        <v>0.04965692759413</v>
      </c>
      <c r="F454">
        <f t="shared" si="41"/>
        <v>67.85875416027355</v>
      </c>
      <c r="G454">
        <f t="shared" si="42"/>
        <v>22.14124583972645</v>
      </c>
      <c r="H454">
        <f t="shared" si="47"/>
        <v>562.1412458397265</v>
      </c>
      <c r="I454">
        <f t="shared" si="46"/>
        <v>9.811215601166102</v>
      </c>
      <c r="J454" t="e">
        <f>D454-#REF!</f>
        <v>#REF!</v>
      </c>
      <c r="L454" s="1" t="e">
        <f t="shared" si="43"/>
        <v>#REF!</v>
      </c>
      <c r="M454" s="1">
        <f t="shared" si="44"/>
        <v>-0.0839858</v>
      </c>
      <c r="N454" s="1">
        <f t="shared" si="45"/>
        <v>-0.2064057</v>
      </c>
      <c r="O454">
        <v>9.811215601166102</v>
      </c>
    </row>
    <row r="455" spans="2:15" ht="12.75">
      <c r="B455">
        <v>-0.0925267</v>
      </c>
      <c r="C455">
        <v>-0.2035587</v>
      </c>
      <c r="E455">
        <f t="shared" si="40"/>
        <v>0.049997334558580006</v>
      </c>
      <c r="F455">
        <f t="shared" si="41"/>
        <v>65.55604097824654</v>
      </c>
      <c r="G455">
        <f t="shared" si="42"/>
        <v>24.443959021753457</v>
      </c>
      <c r="H455">
        <f t="shared" si="47"/>
        <v>564.4439590217535</v>
      </c>
      <c r="I455">
        <f t="shared" si="46"/>
        <v>9.85140552792155</v>
      </c>
      <c r="J455" t="e">
        <f>D455-#REF!</f>
        <v>#REF!</v>
      </c>
      <c r="L455" s="1" t="e">
        <f t="shared" si="43"/>
        <v>#REF!</v>
      </c>
      <c r="M455" s="1">
        <f t="shared" si="44"/>
        <v>-0.0925267</v>
      </c>
      <c r="N455" s="1">
        <f t="shared" si="45"/>
        <v>-0.2035587</v>
      </c>
      <c r="O455">
        <v>9.85140552792155</v>
      </c>
    </row>
    <row r="456" spans="2:15" ht="12.75">
      <c r="B456">
        <v>-0.0996441</v>
      </c>
      <c r="C456">
        <v>-0.1992883</v>
      </c>
      <c r="E456">
        <f t="shared" si="40"/>
        <v>0.0496447731817</v>
      </c>
      <c r="F456">
        <f t="shared" si="41"/>
        <v>63.4349603230021</v>
      </c>
      <c r="G456">
        <f t="shared" si="42"/>
        <v>26.5650396769979</v>
      </c>
      <c r="H456">
        <f t="shared" si="47"/>
        <v>566.5650396769979</v>
      </c>
      <c r="I456">
        <f t="shared" si="46"/>
        <v>9.888425369055923</v>
      </c>
      <c r="J456" t="e">
        <f>D456-#REF!</f>
        <v>#REF!</v>
      </c>
      <c r="L456" s="1" t="e">
        <f t="shared" si="43"/>
        <v>#REF!</v>
      </c>
      <c r="M456" s="1">
        <f t="shared" si="44"/>
        <v>-0.0996441</v>
      </c>
      <c r="N456" s="1">
        <f t="shared" si="45"/>
        <v>-0.1992883</v>
      </c>
      <c r="O456">
        <v>9.888425369055923</v>
      </c>
    </row>
    <row r="457" spans="2:15" ht="12.75">
      <c r="B457">
        <v>-0.1067616</v>
      </c>
      <c r="C457">
        <v>-0.1950178</v>
      </c>
      <c r="E457">
        <f t="shared" si="40"/>
        <v>0.0494299815514</v>
      </c>
      <c r="F457">
        <f t="shared" si="41"/>
        <v>61.3017014142762</v>
      </c>
      <c r="G457">
        <f t="shared" si="42"/>
        <v>28.698298585723798</v>
      </c>
      <c r="H457">
        <f t="shared" si="47"/>
        <v>568.6982985857238</v>
      </c>
      <c r="I457">
        <f t="shared" si="46"/>
        <v>9.925657760810692</v>
      </c>
      <c r="J457" t="e">
        <f>D457-#REF!</f>
        <v>#REF!</v>
      </c>
      <c r="L457" s="1" t="e">
        <f t="shared" si="43"/>
        <v>#REF!</v>
      </c>
      <c r="M457" s="1">
        <f t="shared" si="44"/>
        <v>-0.1067616</v>
      </c>
      <c r="N457" s="1">
        <f t="shared" si="45"/>
        <v>-0.1950178</v>
      </c>
      <c r="O457">
        <v>9.925657760810692</v>
      </c>
    </row>
    <row r="458" spans="2:15" ht="12.75">
      <c r="B458">
        <v>-0.113879</v>
      </c>
      <c r="C458">
        <v>-0.1921708</v>
      </c>
      <c r="E458">
        <f t="shared" si="40"/>
        <v>0.04989804301364</v>
      </c>
      <c r="F458">
        <f t="shared" si="41"/>
        <v>59.34933040841767</v>
      </c>
      <c r="G458">
        <f t="shared" si="42"/>
        <v>30.65066959158233</v>
      </c>
      <c r="H458">
        <f t="shared" si="47"/>
        <v>570.6506695915823</v>
      </c>
      <c r="I458">
        <f t="shared" si="46"/>
        <v>9.959733063083396</v>
      </c>
      <c r="J458" t="e">
        <f>D458-#REF!</f>
        <v>#REF!</v>
      </c>
      <c r="L458" s="1" t="e">
        <f t="shared" si="43"/>
        <v>#REF!</v>
      </c>
      <c r="M458" s="1">
        <f t="shared" si="44"/>
        <v>-0.113879</v>
      </c>
      <c r="N458" s="1">
        <f t="shared" si="45"/>
        <v>-0.1921708</v>
      </c>
      <c r="O458">
        <v>9.959733063083396</v>
      </c>
    </row>
    <row r="459" spans="2:15" ht="12.75">
      <c r="B459">
        <v>-0.1209964</v>
      </c>
      <c r="C459">
        <v>-0.1879004</v>
      </c>
      <c r="E459">
        <f t="shared" si="40"/>
        <v>0.04994668913312</v>
      </c>
      <c r="F459">
        <f t="shared" si="41"/>
        <v>57.220934354957684</v>
      </c>
      <c r="G459">
        <f t="shared" si="42"/>
        <v>32.779065645042316</v>
      </c>
      <c r="H459">
        <f t="shared" si="47"/>
        <v>572.7790656450424</v>
      </c>
      <c r="I459">
        <f t="shared" si="46"/>
        <v>9.996880582002728</v>
      </c>
      <c r="J459" t="e">
        <f>D459-#REF!</f>
        <v>#REF!</v>
      </c>
      <c r="L459" s="1" t="e">
        <f t="shared" si="43"/>
        <v>#REF!</v>
      </c>
      <c r="M459" s="1">
        <f t="shared" si="44"/>
        <v>-0.1209964</v>
      </c>
      <c r="N459" s="1">
        <f t="shared" si="45"/>
        <v>-0.1879004</v>
      </c>
      <c r="O459">
        <v>9.996880582002728</v>
      </c>
    </row>
    <row r="460" spans="2:15" ht="12.75">
      <c r="B460">
        <v>-0.1281139</v>
      </c>
      <c r="C460">
        <v>-0.1822064</v>
      </c>
      <c r="E460">
        <f t="shared" si="40"/>
        <v>0.04961234357417</v>
      </c>
      <c r="F460">
        <f t="shared" si="41"/>
        <v>54.88798355496238</v>
      </c>
      <c r="G460">
        <f t="shared" si="42"/>
        <v>35.11201644503762</v>
      </c>
      <c r="H460">
        <f t="shared" si="47"/>
        <v>575.1120164450376</v>
      </c>
      <c r="I460">
        <f t="shared" si="46"/>
        <v>10.03759825474968</v>
      </c>
      <c r="J460" t="e">
        <f>D460-#REF!</f>
        <v>#REF!</v>
      </c>
      <c r="L460" s="1" t="e">
        <f t="shared" si="43"/>
        <v>#REF!</v>
      </c>
      <c r="M460" s="1">
        <f t="shared" si="44"/>
        <v>-0.1281139</v>
      </c>
      <c r="N460" s="1">
        <f t="shared" si="45"/>
        <v>-0.1822064</v>
      </c>
      <c r="O460">
        <v>10.03759825474968</v>
      </c>
    </row>
    <row r="461" spans="2:15" ht="12.75">
      <c r="B461">
        <v>-0.1352313</v>
      </c>
      <c r="C461">
        <v>-0.177936</v>
      </c>
      <c r="E461">
        <f t="shared" si="40"/>
        <v>0.049948724595690004</v>
      </c>
      <c r="F461">
        <f t="shared" si="41"/>
        <v>52.765178264960454</v>
      </c>
      <c r="G461">
        <f t="shared" si="42"/>
        <v>37.234821735039546</v>
      </c>
      <c r="H461">
        <f t="shared" si="47"/>
        <v>577.2348217350395</v>
      </c>
      <c r="I461">
        <f t="shared" si="46"/>
        <v>10.074648196438968</v>
      </c>
      <c r="J461" t="e">
        <f>D461-#REF!</f>
        <v>#REF!</v>
      </c>
      <c r="L461" s="1" t="e">
        <f t="shared" si="43"/>
        <v>#REF!</v>
      </c>
      <c r="M461" s="1">
        <f t="shared" si="44"/>
        <v>-0.1352313</v>
      </c>
      <c r="N461" s="1">
        <f t="shared" si="45"/>
        <v>-0.177936</v>
      </c>
      <c r="O461">
        <v>10.074648196438968</v>
      </c>
    </row>
    <row r="462" spans="2:15" ht="12.75">
      <c r="B462">
        <v>-0.1409253</v>
      </c>
      <c r="C462">
        <v>-0.172242</v>
      </c>
      <c r="E462">
        <f t="shared" si="40"/>
        <v>0.04952724674409</v>
      </c>
      <c r="F462">
        <f t="shared" si="41"/>
        <v>50.710587703168365</v>
      </c>
      <c r="G462">
        <f t="shared" si="42"/>
        <v>39.289412296831635</v>
      </c>
      <c r="H462">
        <f t="shared" si="47"/>
        <v>579.2894122968316</v>
      </c>
      <c r="I462">
        <f t="shared" si="46"/>
        <v>10.11050756652264</v>
      </c>
      <c r="J462" t="e">
        <f>D462-#REF!</f>
        <v>#REF!</v>
      </c>
      <c r="L462" s="1" t="e">
        <f t="shared" si="43"/>
        <v>#REF!</v>
      </c>
      <c r="M462" s="1">
        <f t="shared" si="44"/>
        <v>-0.1409253</v>
      </c>
      <c r="N462" s="1">
        <f t="shared" si="45"/>
        <v>-0.172242</v>
      </c>
      <c r="O462">
        <v>10.11050756652264</v>
      </c>
    </row>
    <row r="463" spans="2:15" ht="12.75">
      <c r="B463">
        <v>-0.1480427</v>
      </c>
      <c r="C463">
        <v>-0.1679715</v>
      </c>
      <c r="E463">
        <f t="shared" si="40"/>
        <v>0.05013106583554</v>
      </c>
      <c r="F463">
        <f t="shared" si="41"/>
        <v>48.60846462254398</v>
      </c>
      <c r="G463">
        <f t="shared" si="42"/>
        <v>41.39153537745602</v>
      </c>
      <c r="H463">
        <f t="shared" si="47"/>
        <v>581.391535377456</v>
      </c>
      <c r="I463">
        <f t="shared" si="46"/>
        <v>10.147196535561699</v>
      </c>
      <c r="J463" t="e">
        <f>D463-#REF!</f>
        <v>#REF!</v>
      </c>
      <c r="L463" s="1" t="e">
        <f t="shared" si="43"/>
        <v>#REF!</v>
      </c>
      <c r="M463" s="1">
        <f t="shared" si="44"/>
        <v>-0.1480427</v>
      </c>
      <c r="N463" s="1">
        <f t="shared" si="45"/>
        <v>-0.1679715</v>
      </c>
      <c r="O463">
        <v>10.147196535561699</v>
      </c>
    </row>
    <row r="464" spans="2:15" ht="12.75">
      <c r="B464">
        <v>-0.1537367</v>
      </c>
      <c r="C464">
        <v>-0.1622776</v>
      </c>
      <c r="E464">
        <f t="shared" si="40"/>
        <v>0.049968992388650005</v>
      </c>
      <c r="F464">
        <f t="shared" si="41"/>
        <v>46.54815280235061</v>
      </c>
      <c r="G464">
        <f t="shared" si="42"/>
        <v>43.45184719764939</v>
      </c>
      <c r="H464">
        <f t="shared" si="47"/>
        <v>583.4518471976494</v>
      </c>
      <c r="I464">
        <f t="shared" si="46"/>
        <v>10.183155760441831</v>
      </c>
      <c r="J464" t="e">
        <f>D464-#REF!</f>
        <v>#REF!</v>
      </c>
      <c r="L464" s="1" t="e">
        <f t="shared" si="43"/>
        <v>#REF!</v>
      </c>
      <c r="M464" s="1">
        <f t="shared" si="44"/>
        <v>-0.1537367</v>
      </c>
      <c r="N464" s="1">
        <f t="shared" si="45"/>
        <v>-0.1622776</v>
      </c>
      <c r="O464">
        <v>10.183155760441831</v>
      </c>
    </row>
    <row r="465" spans="2:15" ht="12.75">
      <c r="B465">
        <v>-0.1594306</v>
      </c>
      <c r="C465">
        <v>-0.1551601</v>
      </c>
      <c r="E465">
        <f t="shared" si="40"/>
        <v>0.049492772848370004</v>
      </c>
      <c r="F465">
        <f t="shared" si="41"/>
        <v>44.222270084499016</v>
      </c>
      <c r="G465">
        <f t="shared" si="42"/>
        <v>45.777729915500984</v>
      </c>
      <c r="H465">
        <f t="shared" si="47"/>
        <v>585.777729915501</v>
      </c>
      <c r="I465">
        <f t="shared" si="46"/>
        <v>10.223750071883577</v>
      </c>
      <c r="J465" t="e">
        <f>D465-#REF!</f>
        <v>#REF!</v>
      </c>
      <c r="L465" s="1" t="e">
        <f t="shared" si="43"/>
        <v>#REF!</v>
      </c>
      <c r="M465" s="1">
        <f t="shared" si="44"/>
        <v>-0.1594306</v>
      </c>
      <c r="N465" s="1">
        <f t="shared" si="45"/>
        <v>-0.1551601</v>
      </c>
      <c r="O465">
        <v>10.223750071883577</v>
      </c>
    </row>
    <row r="466" spans="2:15" ht="12.75">
      <c r="B466">
        <v>-0.1651246</v>
      </c>
      <c r="C466">
        <v>-0.1494662</v>
      </c>
      <c r="E466">
        <f t="shared" si="40"/>
        <v>0.049606278467600004</v>
      </c>
      <c r="F466">
        <f t="shared" si="41"/>
        <v>42.150519191577295</v>
      </c>
      <c r="G466">
        <f t="shared" si="42"/>
        <v>47.849480808422705</v>
      </c>
      <c r="H466">
        <f t="shared" si="47"/>
        <v>587.8494808084228</v>
      </c>
      <c r="I466">
        <f t="shared" si="46"/>
        <v>10.259908946246195</v>
      </c>
      <c r="J466" t="e">
        <f>D466-#REF!</f>
        <v>#REF!</v>
      </c>
      <c r="L466" s="1" t="e">
        <f t="shared" si="43"/>
        <v>#REF!</v>
      </c>
      <c r="M466" s="1">
        <f t="shared" si="44"/>
        <v>-0.1651246</v>
      </c>
      <c r="N466" s="1">
        <f t="shared" si="45"/>
        <v>-0.1494662</v>
      </c>
      <c r="O466">
        <v>10.259908946246195</v>
      </c>
    </row>
    <row r="467" spans="2:15" ht="12.75">
      <c r="B467">
        <v>-0.1708185</v>
      </c>
      <c r="C467">
        <v>-0.1437722</v>
      </c>
      <c r="E467">
        <f t="shared" si="40"/>
        <v>0.049849405435090005</v>
      </c>
      <c r="F467">
        <f t="shared" si="41"/>
        <v>40.08619387506649</v>
      </c>
      <c r="G467">
        <f t="shared" si="42"/>
        <v>49.91380612493351</v>
      </c>
      <c r="H467">
        <f t="shared" si="47"/>
        <v>589.9138061249336</v>
      </c>
      <c r="I467">
        <f t="shared" si="46"/>
        <v>10.295938219851582</v>
      </c>
      <c r="J467" t="e">
        <f>D467-#REF!</f>
        <v>#REF!</v>
      </c>
      <c r="L467" s="1" t="e">
        <f t="shared" si="43"/>
        <v>#REF!</v>
      </c>
      <c r="M467" s="1">
        <f t="shared" si="44"/>
        <v>-0.1708185</v>
      </c>
      <c r="N467" s="1">
        <f t="shared" si="45"/>
        <v>-0.1437722</v>
      </c>
      <c r="O467">
        <v>10.295938219851582</v>
      </c>
    </row>
    <row r="468" spans="2:15" ht="12.75">
      <c r="B468">
        <v>-0.1765125</v>
      </c>
      <c r="C468">
        <v>-0.1366548</v>
      </c>
      <c r="E468">
        <f t="shared" si="40"/>
        <v>0.049831197019289994</v>
      </c>
      <c r="F468">
        <f t="shared" si="41"/>
        <v>37.74679753100676</v>
      </c>
      <c r="G468">
        <f t="shared" si="42"/>
        <v>52.25320246899324</v>
      </c>
      <c r="H468">
        <f t="shared" si="47"/>
        <v>592.2532024689932</v>
      </c>
      <c r="I468">
        <f t="shared" si="46"/>
        <v>10.33676838856454</v>
      </c>
      <c r="J468" t="e">
        <f>D468-#REF!</f>
        <v>#REF!</v>
      </c>
      <c r="L468" s="1" t="e">
        <f t="shared" si="43"/>
        <v>#REF!</v>
      </c>
      <c r="M468" s="1">
        <f t="shared" si="44"/>
        <v>-0.1765125</v>
      </c>
      <c r="N468" s="1">
        <f t="shared" si="45"/>
        <v>-0.1366548</v>
      </c>
      <c r="O468">
        <v>10.33676838856454</v>
      </c>
    </row>
    <row r="469" spans="2:15" ht="12.75">
      <c r="B469">
        <v>-0.1807829</v>
      </c>
      <c r="C469">
        <v>-0.1295374</v>
      </c>
      <c r="E469">
        <f t="shared" si="40"/>
        <v>0.04946239493117</v>
      </c>
      <c r="F469">
        <f t="shared" si="41"/>
        <v>35.622949034359195</v>
      </c>
      <c r="G469">
        <f t="shared" si="42"/>
        <v>54.377050965640805</v>
      </c>
      <c r="H469">
        <f t="shared" si="47"/>
        <v>594.3770509656408</v>
      </c>
      <c r="I469">
        <f t="shared" si="46"/>
        <v>10.373836537644573</v>
      </c>
      <c r="J469" t="e">
        <f>D469-#REF!</f>
        <v>#REF!</v>
      </c>
      <c r="L469" s="1" t="e">
        <f t="shared" si="43"/>
        <v>#REF!</v>
      </c>
      <c r="M469" s="1">
        <f t="shared" si="44"/>
        <v>-0.1807829</v>
      </c>
      <c r="N469" s="1">
        <f t="shared" si="45"/>
        <v>-0.1295374</v>
      </c>
      <c r="O469">
        <v>10.373836537644573</v>
      </c>
    </row>
    <row r="470" spans="2:15" ht="12.75">
      <c r="B470">
        <v>-0.1850534</v>
      </c>
      <c r="C470">
        <v>-0.1238434</v>
      </c>
      <c r="E470">
        <f t="shared" si="40"/>
        <v>0.04958194857512001</v>
      </c>
      <c r="F470">
        <f t="shared" si="41"/>
        <v>33.79164943026314</v>
      </c>
      <c r="G470">
        <f t="shared" si="42"/>
        <v>56.20835056973686</v>
      </c>
      <c r="H470">
        <f t="shared" si="47"/>
        <v>596.2083505697368</v>
      </c>
      <c r="I470">
        <f t="shared" si="46"/>
        <v>10.405798745326518</v>
      </c>
      <c r="J470" t="e">
        <f>D470-#REF!</f>
        <v>#REF!</v>
      </c>
      <c r="L470" s="1" t="e">
        <f t="shared" si="43"/>
        <v>#REF!</v>
      </c>
      <c r="M470" s="1">
        <f t="shared" si="44"/>
        <v>-0.1850534</v>
      </c>
      <c r="N470" s="1">
        <f t="shared" si="45"/>
        <v>-0.1238434</v>
      </c>
      <c r="O470">
        <v>10.405798745326518</v>
      </c>
    </row>
    <row r="471" spans="2:15" ht="12.75">
      <c r="B471">
        <v>-0.1907473</v>
      </c>
      <c r="C471">
        <v>-0.1153025</v>
      </c>
      <c r="E471">
        <f t="shared" si="40"/>
        <v>0.049679198963540006</v>
      </c>
      <c r="F471">
        <f t="shared" si="41"/>
        <v>31.152028455240174</v>
      </c>
      <c r="G471">
        <f t="shared" si="42"/>
        <v>58.84797154475983</v>
      </c>
      <c r="H471">
        <f t="shared" si="47"/>
        <v>598.8479715447598</v>
      </c>
      <c r="I471">
        <f t="shared" si="46"/>
        <v>10.451868822345373</v>
      </c>
      <c r="J471" t="e">
        <f>D471-#REF!</f>
        <v>#REF!</v>
      </c>
      <c r="L471" s="1" t="e">
        <f t="shared" si="43"/>
        <v>#REF!</v>
      </c>
      <c r="M471" s="1">
        <f t="shared" si="44"/>
        <v>-0.1907473</v>
      </c>
      <c r="N471" s="1">
        <f t="shared" si="45"/>
        <v>-0.1153025</v>
      </c>
      <c r="O471">
        <v>10.451868822345373</v>
      </c>
    </row>
    <row r="472" spans="2:15" ht="12.75">
      <c r="B472">
        <v>-0.1950178</v>
      </c>
      <c r="C472">
        <v>-0.1081851</v>
      </c>
      <c r="E472">
        <f t="shared" si="40"/>
        <v>0.04973595817885</v>
      </c>
      <c r="F472">
        <f t="shared" si="41"/>
        <v>29.019092526758957</v>
      </c>
      <c r="G472">
        <f t="shared" si="42"/>
        <v>60.98090747324105</v>
      </c>
      <c r="H472">
        <f t="shared" si="47"/>
        <v>600.980907473241</v>
      </c>
      <c r="I472">
        <f t="shared" si="46"/>
        <v>10.489095577031451</v>
      </c>
      <c r="J472" t="e">
        <f>D472-#REF!</f>
        <v>#REF!</v>
      </c>
      <c r="L472" s="1" t="e">
        <f t="shared" si="43"/>
        <v>#REF!</v>
      </c>
      <c r="M472" s="1">
        <f t="shared" si="44"/>
        <v>-0.1950178</v>
      </c>
      <c r="N472" s="1">
        <f t="shared" si="45"/>
        <v>-0.1081851</v>
      </c>
      <c r="O472">
        <v>10.489095577031451</v>
      </c>
    </row>
    <row r="473" spans="2:15" ht="12.75">
      <c r="B473">
        <v>-0.1992883</v>
      </c>
      <c r="C473">
        <v>-0.1010676</v>
      </c>
      <c r="E473">
        <f t="shared" si="40"/>
        <v>0.04993048628665</v>
      </c>
      <c r="F473">
        <f t="shared" si="41"/>
        <v>26.89151066469026</v>
      </c>
      <c r="G473">
        <f t="shared" si="42"/>
        <v>63.10848933530974</v>
      </c>
      <c r="H473">
        <f t="shared" si="47"/>
        <v>603.1084893353097</v>
      </c>
      <c r="I473">
        <f t="shared" si="46"/>
        <v>10.526228885630262</v>
      </c>
      <c r="J473" t="e">
        <f>D473-#REF!</f>
        <v>#REF!</v>
      </c>
      <c r="L473" s="1" t="e">
        <f t="shared" si="43"/>
        <v>#REF!</v>
      </c>
      <c r="M473" s="1">
        <f t="shared" si="44"/>
        <v>-0.1992883</v>
      </c>
      <c r="N473" s="1">
        <f t="shared" si="45"/>
        <v>-0.1010676</v>
      </c>
      <c r="O473">
        <v>10.526228885630262</v>
      </c>
    </row>
    <row r="474" spans="2:15" ht="12.75">
      <c r="B474">
        <v>-0.2021352</v>
      </c>
      <c r="C474">
        <v>-0.0939502</v>
      </c>
      <c r="E474">
        <f t="shared" si="40"/>
        <v>0.04968527915907999</v>
      </c>
      <c r="F474">
        <f t="shared" si="41"/>
        <v>24.928482671411537</v>
      </c>
      <c r="G474">
        <f t="shared" si="42"/>
        <v>65.07151732858847</v>
      </c>
      <c r="H474">
        <f t="shared" si="47"/>
        <v>605.0715173285885</v>
      </c>
      <c r="I474">
        <f t="shared" si="46"/>
        <v>10.560490187421793</v>
      </c>
      <c r="J474" t="e">
        <f>D474-#REF!</f>
        <v>#REF!</v>
      </c>
      <c r="L474" s="1" t="e">
        <f t="shared" si="43"/>
        <v>#REF!</v>
      </c>
      <c r="M474" s="1">
        <f t="shared" si="44"/>
        <v>-0.2021352</v>
      </c>
      <c r="N474" s="1">
        <f t="shared" si="45"/>
        <v>-0.0939502</v>
      </c>
      <c r="O474">
        <v>10.560490187421793</v>
      </c>
    </row>
    <row r="475" spans="2:15" ht="12.75">
      <c r="B475">
        <v>-0.2049822</v>
      </c>
      <c r="C475">
        <v>-0.0854093</v>
      </c>
      <c r="E475">
        <f t="shared" si="40"/>
        <v>0.049312450843330004</v>
      </c>
      <c r="F475">
        <f t="shared" si="41"/>
        <v>22.61987685640814</v>
      </c>
      <c r="G475">
        <f t="shared" si="42"/>
        <v>67.38012314359186</v>
      </c>
      <c r="H475">
        <f t="shared" si="47"/>
        <v>607.3801231435918</v>
      </c>
      <c r="I475">
        <f t="shared" si="46"/>
        <v>10.600782960024288</v>
      </c>
      <c r="J475" t="e">
        <f>D475-#REF!</f>
        <v>#REF!</v>
      </c>
      <c r="L475" s="1" t="e">
        <f t="shared" si="43"/>
        <v>#REF!</v>
      </c>
      <c r="M475" s="1">
        <f t="shared" si="44"/>
        <v>-0.2049822</v>
      </c>
      <c r="N475" s="1">
        <f t="shared" si="45"/>
        <v>-0.0854093</v>
      </c>
      <c r="O475">
        <v>10.600782960024288</v>
      </c>
    </row>
    <row r="476" spans="2:15" ht="12.75">
      <c r="B476">
        <v>-0.2092527</v>
      </c>
      <c r="C476">
        <v>-0.0768683</v>
      </c>
      <c r="E476">
        <f t="shared" si="40"/>
        <v>0.049695428002180006</v>
      </c>
      <c r="F476">
        <f t="shared" si="41"/>
        <v>20.1706440570449</v>
      </c>
      <c r="G476">
        <f t="shared" si="42"/>
        <v>69.8293559429551</v>
      </c>
      <c r="H476">
        <f t="shared" si="47"/>
        <v>609.8293559429551</v>
      </c>
      <c r="I476">
        <f t="shared" si="46"/>
        <v>10.643530136521015</v>
      </c>
      <c r="J476" t="e">
        <f>D476-#REF!</f>
        <v>#REF!</v>
      </c>
      <c r="L476" s="1" t="e">
        <f t="shared" si="43"/>
        <v>#REF!</v>
      </c>
      <c r="M476" s="1">
        <f t="shared" si="44"/>
        <v>-0.2092527</v>
      </c>
      <c r="N476" s="1">
        <f t="shared" si="45"/>
        <v>-0.0768683</v>
      </c>
      <c r="O476">
        <v>10.643530136521015</v>
      </c>
    </row>
    <row r="477" spans="2:15" ht="12.75">
      <c r="B477">
        <v>-0.2120996</v>
      </c>
      <c r="C477">
        <v>-0.0683274</v>
      </c>
      <c r="E477">
        <f t="shared" si="40"/>
        <v>0.04965487391092</v>
      </c>
      <c r="F477">
        <f t="shared" si="41"/>
        <v>17.85622621387524</v>
      </c>
      <c r="G477">
        <f t="shared" si="42"/>
        <v>72.14377378612477</v>
      </c>
      <c r="H477">
        <f t="shared" si="47"/>
        <v>612.1437737861247</v>
      </c>
      <c r="I477">
        <f t="shared" si="46"/>
        <v>10.683924348151232</v>
      </c>
      <c r="J477" t="e">
        <f>D477-#REF!</f>
        <v>#REF!</v>
      </c>
      <c r="L477" s="1" t="e">
        <f t="shared" si="43"/>
        <v>#REF!</v>
      </c>
      <c r="M477" s="1">
        <f t="shared" si="44"/>
        <v>-0.2120996</v>
      </c>
      <c r="N477" s="1">
        <f t="shared" si="45"/>
        <v>-0.0683274</v>
      </c>
      <c r="O477">
        <v>10.683924348151232</v>
      </c>
    </row>
    <row r="478" spans="2:15" ht="12.75">
      <c r="B478">
        <v>-0.2135231</v>
      </c>
      <c r="C478">
        <v>-0.0597865</v>
      </c>
      <c r="E478">
        <f t="shared" si="40"/>
        <v>0.04916653981585999</v>
      </c>
      <c r="F478">
        <f t="shared" si="41"/>
        <v>15.642254419679453</v>
      </c>
      <c r="G478">
        <f t="shared" si="42"/>
        <v>74.35774558032054</v>
      </c>
      <c r="H478">
        <f t="shared" si="47"/>
        <v>614.3577455803205</v>
      </c>
      <c r="I478">
        <f t="shared" si="46"/>
        <v>10.722565445506234</v>
      </c>
      <c r="J478" t="e">
        <f>D478-#REF!</f>
        <v>#REF!</v>
      </c>
      <c r="L478" s="1" t="e">
        <f t="shared" si="43"/>
        <v>#REF!</v>
      </c>
      <c r="M478" s="1">
        <f t="shared" si="44"/>
        <v>-0.2135231</v>
      </c>
      <c r="N478" s="1">
        <f t="shared" si="45"/>
        <v>-0.0597865</v>
      </c>
      <c r="O478">
        <v>10.722565445506234</v>
      </c>
    </row>
    <row r="479" spans="2:15" ht="12.75">
      <c r="B479">
        <v>-0.2163701</v>
      </c>
      <c r="C479">
        <v>-0.052669</v>
      </c>
      <c r="E479">
        <f t="shared" si="40"/>
        <v>0.04959004373501</v>
      </c>
      <c r="F479">
        <f t="shared" si="41"/>
        <v>13.68091598463537</v>
      </c>
      <c r="G479">
        <f t="shared" si="42"/>
        <v>76.31908401536464</v>
      </c>
      <c r="H479">
        <f t="shared" si="47"/>
        <v>616.3190840153646</v>
      </c>
      <c r="I479">
        <f t="shared" si="46"/>
        <v>10.756797258943667</v>
      </c>
      <c r="J479" t="e">
        <f>D479-#REF!</f>
        <v>#REF!</v>
      </c>
      <c r="L479" s="1" t="e">
        <f t="shared" si="43"/>
        <v>#REF!</v>
      </c>
      <c r="M479" s="1">
        <f t="shared" si="44"/>
        <v>-0.2163701</v>
      </c>
      <c r="N479" s="1">
        <f t="shared" si="45"/>
        <v>-0.052669</v>
      </c>
      <c r="O479">
        <v>10.756797258943667</v>
      </c>
    </row>
    <row r="480" spans="2:15" ht="12.75">
      <c r="B480">
        <v>-0.2177936</v>
      </c>
      <c r="C480">
        <v>-0.0441281</v>
      </c>
      <c r="E480">
        <f t="shared" si="40"/>
        <v>0.049381341410570004</v>
      </c>
      <c r="F480">
        <f t="shared" si="41"/>
        <v>11.453887617337413</v>
      </c>
      <c r="G480">
        <f t="shared" si="42"/>
        <v>78.54611238266259</v>
      </c>
      <c r="H480">
        <f t="shared" si="47"/>
        <v>618.5461123826626</v>
      </c>
      <c r="I480">
        <f t="shared" si="46"/>
        <v>10.79566623648833</v>
      </c>
      <c r="J480" t="e">
        <f>D480-#REF!</f>
        <v>#REF!</v>
      </c>
      <c r="L480" s="1" t="e">
        <f t="shared" si="43"/>
        <v>#REF!</v>
      </c>
      <c r="M480" s="1">
        <f t="shared" si="44"/>
        <v>-0.2177936</v>
      </c>
      <c r="N480" s="1">
        <f t="shared" si="45"/>
        <v>-0.0441281</v>
      </c>
      <c r="O480">
        <v>10.79566623648833</v>
      </c>
    </row>
    <row r="481" spans="2:15" ht="12.75">
      <c r="B481">
        <v>-0.2192171</v>
      </c>
      <c r="C481">
        <v>-0.0355872</v>
      </c>
      <c r="E481">
        <f t="shared" si="40"/>
        <v>0.049322585736249994</v>
      </c>
      <c r="F481">
        <f t="shared" si="41"/>
        <v>9.220826190318121</v>
      </c>
      <c r="G481">
        <f t="shared" si="42"/>
        <v>80.77917380968188</v>
      </c>
      <c r="H481">
        <f t="shared" si="47"/>
        <v>620.7791738096819</v>
      </c>
      <c r="I481">
        <f t="shared" si="46"/>
        <v>10.8346405107891</v>
      </c>
      <c r="J481" t="e">
        <f>D481-#REF!</f>
        <v>#REF!</v>
      </c>
      <c r="L481" s="1" t="e">
        <f t="shared" si="43"/>
        <v>#REF!</v>
      </c>
      <c r="M481" s="1">
        <f t="shared" si="44"/>
        <v>-0.2192171</v>
      </c>
      <c r="N481" s="1">
        <f t="shared" si="45"/>
        <v>-0.0355872</v>
      </c>
      <c r="O481">
        <v>10.8346405107891</v>
      </c>
    </row>
    <row r="482" spans="2:15" ht="12.75">
      <c r="B482">
        <v>-0.2206406</v>
      </c>
      <c r="C482">
        <v>-0.0270463</v>
      </c>
      <c r="E482">
        <f t="shared" si="40"/>
        <v>0.04941377671205</v>
      </c>
      <c r="F482">
        <f t="shared" si="41"/>
        <v>6.988498147781468</v>
      </c>
      <c r="G482">
        <f t="shared" si="42"/>
        <v>83.01150185221853</v>
      </c>
      <c r="H482">
        <f t="shared" si="47"/>
        <v>623.0115018522185</v>
      </c>
      <c r="I482">
        <f t="shared" si="46"/>
        <v>10.873601985115965</v>
      </c>
      <c r="J482" t="e">
        <f>D482-#REF!</f>
        <v>#REF!</v>
      </c>
      <c r="L482" s="1" t="e">
        <f t="shared" si="43"/>
        <v>#REF!</v>
      </c>
      <c r="M482" s="1">
        <f t="shared" si="44"/>
        <v>-0.2206406</v>
      </c>
      <c r="N482" s="1">
        <f t="shared" si="45"/>
        <v>-0.0270463</v>
      </c>
      <c r="O482">
        <v>10.873601985115965</v>
      </c>
    </row>
    <row r="483" spans="2:15" ht="12.75">
      <c r="B483">
        <v>-0.2220641</v>
      </c>
      <c r="C483">
        <v>-0.0185053</v>
      </c>
      <c r="E483">
        <f t="shared" si="40"/>
        <v>0.049654910636899995</v>
      </c>
      <c r="F483">
        <f t="shared" si="41"/>
        <v>4.763631014259884</v>
      </c>
      <c r="G483">
        <f t="shared" si="42"/>
        <v>85.23636898574011</v>
      </c>
      <c r="H483">
        <f t="shared" si="47"/>
        <v>625.2363689857401</v>
      </c>
      <c r="I483">
        <f t="shared" si="46"/>
        <v>10.912433242015323</v>
      </c>
      <c r="J483" t="e">
        <f>D483-#REF!</f>
        <v>#REF!</v>
      </c>
      <c r="L483" s="1" t="e">
        <f t="shared" si="43"/>
        <v>#REF!</v>
      </c>
      <c r="M483" s="1">
        <f t="shared" si="44"/>
        <v>-0.2220641</v>
      </c>
      <c r="N483" s="1">
        <f t="shared" si="45"/>
        <v>-0.0185053</v>
      </c>
      <c r="O483">
        <v>10.912433242015323</v>
      </c>
    </row>
    <row r="484" spans="2:15" ht="12.75">
      <c r="B484">
        <v>-0.2220641</v>
      </c>
      <c r="C484">
        <v>-0.0099644</v>
      </c>
      <c r="E484">
        <f t="shared" si="40"/>
        <v>0.04941175377616999</v>
      </c>
      <c r="F484">
        <f t="shared" si="41"/>
        <v>2.569237223730795</v>
      </c>
      <c r="G484">
        <f t="shared" si="42"/>
        <v>87.4307627762692</v>
      </c>
      <c r="H484">
        <f t="shared" si="47"/>
        <v>627.4307627762691</v>
      </c>
      <c r="I484">
        <f t="shared" si="46"/>
        <v>10.950732638745375</v>
      </c>
      <c r="J484" t="e">
        <f>D484-#REF!</f>
        <v>#REF!</v>
      </c>
      <c r="L484" s="1" t="e">
        <f t="shared" si="43"/>
        <v>#REF!</v>
      </c>
      <c r="M484" s="1">
        <f t="shared" si="44"/>
        <v>-0.2220641</v>
      </c>
      <c r="N484" s="1">
        <f t="shared" si="45"/>
        <v>-0.0099644</v>
      </c>
      <c r="O484">
        <v>10.950732638745375</v>
      </c>
    </row>
    <row r="485" spans="2:15" ht="12.75">
      <c r="B485">
        <v>-0.2220641</v>
      </c>
      <c r="C485">
        <v>-0.0014235</v>
      </c>
      <c r="E485">
        <f t="shared" si="40"/>
        <v>0.04931449086106</v>
      </c>
      <c r="F485">
        <f t="shared" si="41"/>
        <v>0.36727874969445923</v>
      </c>
      <c r="G485">
        <f t="shared" si="42"/>
        <v>89.63272125030554</v>
      </c>
      <c r="H485">
        <f t="shared" si="47"/>
        <v>629.6327212503055</v>
      </c>
      <c r="I485">
        <f t="shared" si="46"/>
        <v>10.989164064109499</v>
      </c>
      <c r="J485" t="e">
        <f>D485-#REF!</f>
        <v>#REF!</v>
      </c>
      <c r="L485" s="1" t="e">
        <f t="shared" si="43"/>
        <v>#REF!</v>
      </c>
      <c r="M485" s="1">
        <f t="shared" si="44"/>
        <v>-0.2220641</v>
      </c>
      <c r="N485" s="1">
        <f t="shared" si="45"/>
        <v>-0.0014235</v>
      </c>
      <c r="O485">
        <v>10.989164064109499</v>
      </c>
    </row>
    <row r="486" spans="2:15" ht="12.75">
      <c r="B486">
        <v>-0.2220641</v>
      </c>
      <c r="C486">
        <v>0.0071174</v>
      </c>
      <c r="E486">
        <f t="shared" si="40"/>
        <v>0.049363121891569994</v>
      </c>
      <c r="F486">
        <f t="shared" si="41"/>
        <v>-1.8357646618669485</v>
      </c>
      <c r="G486">
        <f t="shared" si="42"/>
        <v>91.83576466186695</v>
      </c>
      <c r="H486">
        <f t="shared" si="47"/>
        <v>631.835764661867</v>
      </c>
      <c r="I486">
        <f t="shared" si="46"/>
        <v>11.027614425205615</v>
      </c>
      <c r="J486" t="e">
        <f>D486-#REF!</f>
        <v>#REF!</v>
      </c>
      <c r="L486" s="1" t="e">
        <f t="shared" si="43"/>
        <v>#REF!</v>
      </c>
      <c r="M486" s="1">
        <f t="shared" si="44"/>
        <v>-0.2220641</v>
      </c>
      <c r="N486" s="1">
        <f t="shared" si="45"/>
        <v>0.0071174</v>
      </c>
      <c r="O486">
        <v>11.027614425205615</v>
      </c>
    </row>
    <row r="487" spans="2:15" ht="12.75">
      <c r="B487">
        <v>-0.2220641</v>
      </c>
      <c r="C487">
        <v>0.0156584</v>
      </c>
      <c r="E487">
        <f t="shared" si="40"/>
        <v>0.04955764999936999</v>
      </c>
      <c r="F487">
        <f t="shared" si="41"/>
        <v>-4.033419795281845</v>
      </c>
      <c r="G487">
        <f t="shared" si="42"/>
        <v>94.03341979528184</v>
      </c>
      <c r="H487">
        <f t="shared" si="47"/>
        <v>634.0334197952818</v>
      </c>
      <c r="I487">
        <f t="shared" si="46"/>
        <v>11.065970743107059</v>
      </c>
      <c r="J487" t="e">
        <f>D487-#REF!</f>
        <v>#REF!</v>
      </c>
      <c r="L487" s="1" t="e">
        <f t="shared" si="43"/>
        <v>#REF!</v>
      </c>
      <c r="M487" s="1">
        <f t="shared" si="44"/>
        <v>-0.2220641</v>
      </c>
      <c r="N487" s="1">
        <f t="shared" si="45"/>
        <v>0.0156584</v>
      </c>
      <c r="O487">
        <v>11.065970743107059</v>
      </c>
    </row>
    <row r="488" spans="2:15" ht="12.75">
      <c r="B488">
        <v>-0.2206406</v>
      </c>
      <c r="C488">
        <v>0.0241993</v>
      </c>
      <c r="E488">
        <f t="shared" si="40"/>
        <v>0.04926788048885</v>
      </c>
      <c r="F488">
        <f t="shared" si="41"/>
        <v>-6.259038457189504</v>
      </c>
      <c r="G488">
        <f t="shared" si="42"/>
        <v>96.2590384571895</v>
      </c>
      <c r="H488">
        <f t="shared" si="47"/>
        <v>636.2590384571895</v>
      </c>
      <c r="I488">
        <f t="shared" si="46"/>
        <v>11.10481511665118</v>
      </c>
      <c r="J488" t="e">
        <f>D488-#REF!</f>
        <v>#REF!</v>
      </c>
      <c r="L488" s="1" t="e">
        <f t="shared" si="43"/>
        <v>#REF!</v>
      </c>
      <c r="M488" s="1">
        <f t="shared" si="44"/>
        <v>-0.2206406</v>
      </c>
      <c r="N488" s="1">
        <f t="shared" si="45"/>
        <v>0.0241993</v>
      </c>
      <c r="O488">
        <v>11.10481511665118</v>
      </c>
    </row>
    <row r="489" spans="2:15" ht="12.75">
      <c r="B489">
        <v>-0.2192171</v>
      </c>
      <c r="C489">
        <v>0.0327402</v>
      </c>
      <c r="E489">
        <f t="shared" si="40"/>
        <v>0.049128057628449996</v>
      </c>
      <c r="F489">
        <f t="shared" si="41"/>
        <v>-8.494371639439608</v>
      </c>
      <c r="G489">
        <f t="shared" si="42"/>
        <v>98.4943716394396</v>
      </c>
      <c r="H489">
        <f t="shared" si="47"/>
        <v>638.4943716394396</v>
      </c>
      <c r="I489">
        <f t="shared" si="46"/>
        <v>11.143829040560526</v>
      </c>
      <c r="J489" t="e">
        <f>D489-#REF!</f>
        <v>#REF!</v>
      </c>
      <c r="L489" s="1" t="e">
        <f t="shared" si="43"/>
        <v>#REF!</v>
      </c>
      <c r="M489" s="1">
        <f t="shared" si="44"/>
        <v>-0.2192171</v>
      </c>
      <c r="N489" s="1">
        <f t="shared" si="45"/>
        <v>0.0327402</v>
      </c>
      <c r="O489">
        <v>11.143829040560526</v>
      </c>
    </row>
    <row r="490" spans="2:15" ht="12.75">
      <c r="B490">
        <v>-0.2177936</v>
      </c>
      <c r="C490">
        <v>0.0412811</v>
      </c>
      <c r="E490">
        <f t="shared" si="40"/>
        <v>0.04913818141817</v>
      </c>
      <c r="F490">
        <f t="shared" si="41"/>
        <v>-10.732654431841725</v>
      </c>
      <c r="G490">
        <f t="shared" si="42"/>
        <v>100.73265443184172</v>
      </c>
      <c r="H490">
        <f t="shared" si="47"/>
        <v>640.7326544318418</v>
      </c>
      <c r="I490">
        <f t="shared" si="46"/>
        <v>11.182894444878675</v>
      </c>
      <c r="J490" t="e">
        <f>D490-#REF!</f>
        <v>#REF!</v>
      </c>
      <c r="L490" s="1" t="e">
        <f t="shared" si="43"/>
        <v>#REF!</v>
      </c>
      <c r="M490" s="1">
        <f t="shared" si="44"/>
        <v>-0.2177936</v>
      </c>
      <c r="N490" s="1">
        <f t="shared" si="45"/>
        <v>0.0412811</v>
      </c>
      <c r="O490">
        <v>11.182894444878675</v>
      </c>
    </row>
    <row r="491" spans="2:15" ht="12.75">
      <c r="B491">
        <v>-0.2163701</v>
      </c>
      <c r="C491">
        <v>0.0498221</v>
      </c>
      <c r="E491">
        <f t="shared" si="40"/>
        <v>0.04929826182242</v>
      </c>
      <c r="F491">
        <f t="shared" si="41"/>
        <v>-12.967093413291991</v>
      </c>
      <c r="G491">
        <f t="shared" si="42"/>
        <v>102.96709341329199</v>
      </c>
      <c r="H491">
        <f t="shared" si="47"/>
        <v>642.967093413292</v>
      </c>
      <c r="I491">
        <f t="shared" si="46"/>
        <v>11.221892762039891</v>
      </c>
      <c r="J491" t="e">
        <f>D491-#REF!</f>
        <v>#REF!</v>
      </c>
      <c r="L491" s="1" t="e">
        <f t="shared" si="43"/>
        <v>#REF!</v>
      </c>
      <c r="M491" s="1">
        <f t="shared" si="44"/>
        <v>-0.2163701</v>
      </c>
      <c r="N491" s="1">
        <f t="shared" si="45"/>
        <v>0.0498221</v>
      </c>
      <c r="O491">
        <v>11.221892762039891</v>
      </c>
    </row>
    <row r="492" spans="2:15" ht="12.75">
      <c r="B492">
        <v>-0.2135231</v>
      </c>
      <c r="C492">
        <v>0.058363</v>
      </c>
      <c r="E492">
        <f t="shared" si="40"/>
        <v>0.048998354002609996</v>
      </c>
      <c r="F492">
        <f t="shared" si="41"/>
        <v>-15.287439251288552</v>
      </c>
      <c r="G492">
        <f t="shared" si="42"/>
        <v>105.28743925128855</v>
      </c>
      <c r="H492">
        <f t="shared" si="47"/>
        <v>645.2874392512886</v>
      </c>
      <c r="I492">
        <f t="shared" si="46"/>
        <v>11.262390436697878</v>
      </c>
      <c r="J492" t="e">
        <f>D492-#REF!</f>
        <v>#REF!</v>
      </c>
      <c r="L492" s="1" t="e">
        <f t="shared" si="43"/>
        <v>#REF!</v>
      </c>
      <c r="M492" s="1">
        <f t="shared" si="44"/>
        <v>-0.2135231</v>
      </c>
      <c r="N492" s="1">
        <f t="shared" si="45"/>
        <v>0.058363</v>
      </c>
      <c r="O492">
        <v>11.262390436697878</v>
      </c>
    </row>
    <row r="493" spans="2:15" ht="12.75">
      <c r="B493">
        <v>-0.2106762</v>
      </c>
      <c r="C493">
        <v>0.0669039</v>
      </c>
      <c r="E493">
        <f t="shared" si="40"/>
        <v>0.04886059308165</v>
      </c>
      <c r="F493">
        <f t="shared" si="41"/>
        <v>-17.61815303978544</v>
      </c>
      <c r="G493">
        <f t="shared" si="42"/>
        <v>107.61815303978544</v>
      </c>
      <c r="H493">
        <f t="shared" si="47"/>
        <v>647.6181530397854</v>
      </c>
      <c r="I493">
        <f t="shared" si="46"/>
        <v>11.30306906622878</v>
      </c>
      <c r="J493" t="e">
        <f>D493-#REF!</f>
        <v>#REF!</v>
      </c>
      <c r="L493" s="1" t="e">
        <f t="shared" si="43"/>
        <v>#REF!</v>
      </c>
      <c r="M493" s="1">
        <f t="shared" si="44"/>
        <v>-0.2106762</v>
      </c>
      <c r="N493" s="1">
        <f t="shared" si="45"/>
        <v>0.0669039</v>
      </c>
      <c r="O493">
        <v>11.30306906622878</v>
      </c>
    </row>
    <row r="494" spans="2:15" ht="12.75">
      <c r="B494">
        <v>-0.2078292</v>
      </c>
      <c r="C494">
        <v>0.0754448</v>
      </c>
      <c r="E494">
        <f t="shared" si="40"/>
        <v>0.048884894219679995</v>
      </c>
      <c r="F494">
        <f t="shared" si="41"/>
        <v>-19.95157934960535</v>
      </c>
      <c r="G494">
        <f t="shared" si="42"/>
        <v>109.95157934960535</v>
      </c>
      <c r="H494">
        <f t="shared" si="47"/>
        <v>649.9515793496054</v>
      </c>
      <c r="I494">
        <f t="shared" si="46"/>
        <v>11.343795038187798</v>
      </c>
      <c r="J494" t="e">
        <f>D494-#REF!</f>
        <v>#REF!</v>
      </c>
      <c r="L494" s="1" t="e">
        <f t="shared" si="43"/>
        <v>#REF!</v>
      </c>
      <c r="M494" s="1">
        <f t="shared" si="44"/>
        <v>-0.2078292</v>
      </c>
      <c r="N494" s="1">
        <f t="shared" si="45"/>
        <v>0.0754448</v>
      </c>
      <c r="O494">
        <v>11.343795038187798</v>
      </c>
    </row>
    <row r="495" spans="2:15" ht="12.75">
      <c r="B495">
        <v>-0.2049822</v>
      </c>
      <c r="C495">
        <v>0.0839858</v>
      </c>
      <c r="E495">
        <f t="shared" si="40"/>
        <v>0.049071316918480004</v>
      </c>
      <c r="F495">
        <f t="shared" si="41"/>
        <v>-22.28001169370574</v>
      </c>
      <c r="G495">
        <f t="shared" si="42"/>
        <v>112.28001169370575</v>
      </c>
      <c r="H495">
        <f t="shared" si="47"/>
        <v>652.2800116937058</v>
      </c>
      <c r="I495">
        <f t="shared" si="46"/>
        <v>11.38443384900228</v>
      </c>
      <c r="J495" t="e">
        <f>D495-#REF!</f>
        <v>#REF!</v>
      </c>
      <c r="L495" s="1" t="e">
        <f t="shared" si="43"/>
        <v>#REF!</v>
      </c>
      <c r="M495" s="1">
        <f t="shared" si="44"/>
        <v>-0.2049822</v>
      </c>
      <c r="N495" s="1">
        <f t="shared" si="45"/>
        <v>0.0839858</v>
      </c>
      <c r="O495">
        <v>11.38443384900228</v>
      </c>
    </row>
    <row r="496" spans="2:15" ht="12.75">
      <c r="B496">
        <v>-0.2007117</v>
      </c>
      <c r="C496">
        <v>0.0911032</v>
      </c>
      <c r="E496">
        <f t="shared" si="40"/>
        <v>0.048584979567129996</v>
      </c>
      <c r="F496">
        <f t="shared" si="41"/>
        <v>-24.413335733915396</v>
      </c>
      <c r="G496">
        <f t="shared" si="42"/>
        <v>114.4133357339154</v>
      </c>
      <c r="H496">
        <f t="shared" si="47"/>
        <v>654.4133357339153</v>
      </c>
      <c r="I496">
        <f t="shared" si="46"/>
        <v>11.421667377515885</v>
      </c>
      <c r="J496" t="e">
        <f>D496-#REF!</f>
        <v>#REF!</v>
      </c>
      <c r="L496" s="1" t="e">
        <f t="shared" si="43"/>
        <v>#REF!</v>
      </c>
      <c r="M496" s="1">
        <f t="shared" si="44"/>
        <v>-0.2007117</v>
      </c>
      <c r="N496" s="1">
        <f t="shared" si="45"/>
        <v>0.0911032</v>
      </c>
      <c r="O496">
        <v>11.421667377515885</v>
      </c>
    </row>
    <row r="497" spans="2:15" ht="12.75">
      <c r="B497">
        <v>-0.1978648</v>
      </c>
      <c r="C497">
        <v>0.0996441</v>
      </c>
      <c r="E497">
        <f aca="true" t="shared" si="48" ref="E497:E560">B497*B497+C497*C497</f>
        <v>0.049079425743850005</v>
      </c>
      <c r="F497">
        <f aca="true" t="shared" si="49" ref="F497:F560">ATAN(C497/B497)*180/PI()</f>
        <v>-26.72968363154965</v>
      </c>
      <c r="G497">
        <f aca="true" t="shared" si="50" ref="G497:G560">-(F497-90)</f>
        <v>116.72968363154965</v>
      </c>
      <c r="H497">
        <f t="shared" si="47"/>
        <v>656.7296836315496</v>
      </c>
      <c r="I497">
        <f t="shared" si="46"/>
        <v>11.462095274951253</v>
      </c>
      <c r="J497" t="e">
        <f>D497-#REF!</f>
        <v>#REF!</v>
      </c>
      <c r="L497" s="1" t="e">
        <f t="shared" si="43"/>
        <v>#REF!</v>
      </c>
      <c r="M497" s="1">
        <f t="shared" si="44"/>
        <v>-0.1978648</v>
      </c>
      <c r="N497" s="1">
        <f t="shared" si="45"/>
        <v>0.0996441</v>
      </c>
      <c r="O497">
        <v>11.462095274951253</v>
      </c>
    </row>
    <row r="498" spans="2:15" ht="12.75">
      <c r="B498">
        <v>-0.1935943</v>
      </c>
      <c r="C498">
        <v>0.1081851</v>
      </c>
      <c r="E498">
        <f t="shared" si="48"/>
        <v>0.0491827688545</v>
      </c>
      <c r="F498">
        <f t="shared" si="49"/>
        <v>-29.197497322511296</v>
      </c>
      <c r="G498">
        <f t="shared" si="50"/>
        <v>119.1974973225113</v>
      </c>
      <c r="H498">
        <f t="shared" si="47"/>
        <v>659.1974973225113</v>
      </c>
      <c r="I498">
        <f t="shared" si="46"/>
        <v>11.505166749184326</v>
      </c>
      <c r="J498" t="e">
        <f>D498-#REF!</f>
        <v>#REF!</v>
      </c>
      <c r="L498" s="1" t="e">
        <f t="shared" si="43"/>
        <v>#REF!</v>
      </c>
      <c r="M498" s="1">
        <f t="shared" si="44"/>
        <v>-0.1935943</v>
      </c>
      <c r="N498" s="1">
        <f t="shared" si="45"/>
        <v>0.1081851</v>
      </c>
      <c r="O498">
        <v>11.505166749184326</v>
      </c>
    </row>
    <row r="499" spans="2:15" ht="12.75">
      <c r="B499">
        <v>-0.1879004</v>
      </c>
      <c r="C499">
        <v>0.1153025</v>
      </c>
      <c r="E499">
        <f t="shared" si="48"/>
        <v>0.04860122682640999</v>
      </c>
      <c r="F499">
        <f t="shared" si="49"/>
        <v>-31.534787877643343</v>
      </c>
      <c r="G499">
        <f t="shared" si="50"/>
        <v>121.53478787764334</v>
      </c>
      <c r="H499">
        <f t="shared" si="47"/>
        <v>661.5347878776433</v>
      </c>
      <c r="I499">
        <f t="shared" si="46"/>
        <v>11.545960164947148</v>
      </c>
      <c r="J499" t="e">
        <f>D499-#REF!</f>
        <v>#REF!</v>
      </c>
      <c r="L499" s="1" t="e">
        <f t="shared" si="43"/>
        <v>#REF!</v>
      </c>
      <c r="M499" s="1">
        <f t="shared" si="44"/>
        <v>-0.1879004</v>
      </c>
      <c r="N499" s="1">
        <f t="shared" si="45"/>
        <v>0.1153025</v>
      </c>
      <c r="O499">
        <v>11.545960164947148</v>
      </c>
    </row>
    <row r="500" spans="2:15" ht="12.75">
      <c r="B500">
        <v>-0.1836299</v>
      </c>
      <c r="C500">
        <v>0.1224199</v>
      </c>
      <c r="E500">
        <f t="shared" si="48"/>
        <v>0.04870657209002</v>
      </c>
      <c r="F500">
        <f t="shared" si="49"/>
        <v>-33.69006032557066</v>
      </c>
      <c r="G500">
        <f t="shared" si="50"/>
        <v>123.69006032557067</v>
      </c>
      <c r="H500">
        <f t="shared" si="47"/>
        <v>663.6900603255707</v>
      </c>
      <c r="I500">
        <f t="shared" si="46"/>
        <v>11.583576765440997</v>
      </c>
      <c r="J500" t="e">
        <f>D500-#REF!</f>
        <v>#REF!</v>
      </c>
      <c r="L500" s="1" t="e">
        <f aca="true" t="shared" si="51" ref="L500:L563">J500</f>
        <v>#REF!</v>
      </c>
      <c r="M500" s="1">
        <f aca="true" t="shared" si="52" ref="M500:M563">B500</f>
        <v>-0.1836299</v>
      </c>
      <c r="N500" s="1">
        <f aca="true" t="shared" si="53" ref="N500:N563">C500</f>
        <v>0.1224199</v>
      </c>
      <c r="O500">
        <v>11.583576765440997</v>
      </c>
    </row>
    <row r="501" spans="2:15" ht="12.75">
      <c r="B501">
        <v>-0.1793594</v>
      </c>
      <c r="C501">
        <v>0.1295374</v>
      </c>
      <c r="E501">
        <f t="shared" si="48"/>
        <v>0.048949732367120004</v>
      </c>
      <c r="F501">
        <f t="shared" si="49"/>
        <v>-35.83766461764719</v>
      </c>
      <c r="G501">
        <f t="shared" si="50"/>
        <v>125.83766461764719</v>
      </c>
      <c r="H501">
        <f t="shared" si="47"/>
        <v>665.8376646176472</v>
      </c>
      <c r="I501">
        <f aca="true" t="shared" si="54" ref="I501:I564">H501*PI()/180</f>
        <v>11.621059531367695</v>
      </c>
      <c r="J501" t="e">
        <f>D501-#REF!</f>
        <v>#REF!</v>
      </c>
      <c r="L501" s="1" t="e">
        <f t="shared" si="51"/>
        <v>#REF!</v>
      </c>
      <c r="M501" s="1">
        <f t="shared" si="52"/>
        <v>-0.1793594</v>
      </c>
      <c r="N501" s="1">
        <f t="shared" si="53"/>
        <v>0.1295374</v>
      </c>
      <c r="O501">
        <v>11.621059531367695</v>
      </c>
    </row>
    <row r="502" spans="2:15" ht="12.75">
      <c r="B502">
        <v>-0.1736655</v>
      </c>
      <c r="C502">
        <v>0.1366548</v>
      </c>
      <c r="E502">
        <f t="shared" si="48"/>
        <v>0.04883424025329</v>
      </c>
      <c r="F502">
        <f t="shared" si="49"/>
        <v>-38.198681167691504</v>
      </c>
      <c r="G502">
        <f t="shared" si="50"/>
        <v>128.19868116769152</v>
      </c>
      <c r="H502">
        <f t="shared" si="47"/>
        <v>668.1986811676916</v>
      </c>
      <c r="I502">
        <f t="shared" si="54"/>
        <v>11.662267043860046</v>
      </c>
      <c r="J502" t="e">
        <f>D502-#REF!</f>
        <v>#REF!</v>
      </c>
      <c r="L502" s="1" t="e">
        <f t="shared" si="51"/>
        <v>#REF!</v>
      </c>
      <c r="M502" s="1">
        <f t="shared" si="52"/>
        <v>-0.1736655</v>
      </c>
      <c r="N502" s="1">
        <f t="shared" si="53"/>
        <v>0.1366548</v>
      </c>
      <c r="O502">
        <v>11.662267043860046</v>
      </c>
    </row>
    <row r="503" spans="2:15" ht="12.75">
      <c r="B503">
        <v>-0.1679715</v>
      </c>
      <c r="C503">
        <v>0.1437722</v>
      </c>
      <c r="E503">
        <f t="shared" si="48"/>
        <v>0.04888487030508999</v>
      </c>
      <c r="F503">
        <f t="shared" si="49"/>
        <v>-40.56128046232393</v>
      </c>
      <c r="G503">
        <f t="shared" si="50"/>
        <v>130.56128046232394</v>
      </c>
      <c r="H503">
        <f t="shared" si="47"/>
        <v>670.5612804623239</v>
      </c>
      <c r="I503">
        <f t="shared" si="54"/>
        <v>11.703502180456677</v>
      </c>
      <c r="J503" t="e">
        <f>D503-#REF!</f>
        <v>#REF!</v>
      </c>
      <c r="L503" s="1" t="e">
        <f t="shared" si="51"/>
        <v>#REF!</v>
      </c>
      <c r="M503" s="1">
        <f t="shared" si="52"/>
        <v>-0.1679715</v>
      </c>
      <c r="N503" s="1">
        <f t="shared" si="53"/>
        <v>0.1437722</v>
      </c>
      <c r="O503">
        <v>11.703502180456677</v>
      </c>
    </row>
    <row r="504" spans="2:15" ht="12.75">
      <c r="B504">
        <v>-0.1622776</v>
      </c>
      <c r="C504">
        <v>0.1508897</v>
      </c>
      <c r="E504">
        <f t="shared" si="48"/>
        <v>0.049101721027849994</v>
      </c>
      <c r="F504">
        <f t="shared" si="49"/>
        <v>-42.91743505247677</v>
      </c>
      <c r="G504">
        <f t="shared" si="50"/>
        <v>132.91743505247678</v>
      </c>
      <c r="H504">
        <f t="shared" si="47"/>
        <v>672.9174350524768</v>
      </c>
      <c r="I504">
        <f t="shared" si="54"/>
        <v>11.744624835740822</v>
      </c>
      <c r="J504" t="e">
        <f>D504-#REF!</f>
        <v>#REF!</v>
      </c>
      <c r="L504" s="1" t="e">
        <f t="shared" si="51"/>
        <v>#REF!</v>
      </c>
      <c r="M504" s="1">
        <f t="shared" si="52"/>
        <v>-0.1622776</v>
      </c>
      <c r="N504" s="1">
        <f t="shared" si="53"/>
        <v>0.1508897</v>
      </c>
      <c r="O504">
        <v>11.744624835740822</v>
      </c>
    </row>
    <row r="505" spans="2:15" ht="12.75">
      <c r="B505">
        <v>-0.1565836</v>
      </c>
      <c r="C505">
        <v>0.1565836</v>
      </c>
      <c r="E505">
        <f t="shared" si="48"/>
        <v>0.04903684757791999</v>
      </c>
      <c r="F505">
        <f t="shared" si="49"/>
        <v>-45</v>
      </c>
      <c r="G505">
        <f t="shared" si="50"/>
        <v>135</v>
      </c>
      <c r="H505">
        <f t="shared" si="47"/>
        <v>675</v>
      </c>
      <c r="I505">
        <f t="shared" si="54"/>
        <v>11.780972450961725</v>
      </c>
      <c r="J505" t="e">
        <f>D505-#REF!</f>
        <v>#REF!</v>
      </c>
      <c r="L505" s="1" t="e">
        <f t="shared" si="51"/>
        <v>#REF!</v>
      </c>
      <c r="M505" s="1">
        <f t="shared" si="52"/>
        <v>-0.1565836</v>
      </c>
      <c r="N505" s="1">
        <f t="shared" si="53"/>
        <v>0.1565836</v>
      </c>
      <c r="O505">
        <v>11.780972450961725</v>
      </c>
    </row>
    <row r="506" spans="2:15" ht="12.75">
      <c r="B506">
        <v>-0.1494662</v>
      </c>
      <c r="C506">
        <v>0.1637011</v>
      </c>
      <c r="E506">
        <f t="shared" si="48"/>
        <v>0.04913819508364999</v>
      </c>
      <c r="F506">
        <f t="shared" si="49"/>
        <v>-47.60256635201319</v>
      </c>
      <c r="G506">
        <f t="shared" si="50"/>
        <v>137.60256635201318</v>
      </c>
      <c r="H506">
        <f t="shared" si="47"/>
        <v>677.6025663520131</v>
      </c>
      <c r="I506">
        <f t="shared" si="54"/>
        <v>11.82639580280597</v>
      </c>
      <c r="J506" t="e">
        <f>D506-#REF!</f>
        <v>#REF!</v>
      </c>
      <c r="L506" s="1" t="e">
        <f t="shared" si="51"/>
        <v>#REF!</v>
      </c>
      <c r="M506" s="1">
        <f t="shared" si="52"/>
        <v>-0.1494662</v>
      </c>
      <c r="N506" s="1">
        <f t="shared" si="53"/>
        <v>0.1637011</v>
      </c>
      <c r="O506">
        <v>11.82639580280597</v>
      </c>
    </row>
    <row r="507" spans="2:15" ht="12.75">
      <c r="B507">
        <v>-0.1423488</v>
      </c>
      <c r="C507">
        <v>0.169395</v>
      </c>
      <c r="E507">
        <f t="shared" si="48"/>
        <v>0.04895784688643999</v>
      </c>
      <c r="F507">
        <f t="shared" si="49"/>
        <v>-49.9584389248646</v>
      </c>
      <c r="G507">
        <f t="shared" si="50"/>
        <v>139.9584389248646</v>
      </c>
      <c r="H507">
        <f t="shared" si="47"/>
        <v>679.9584389248646</v>
      </c>
      <c r="I507">
        <f t="shared" si="54"/>
        <v>11.86751353595966</v>
      </c>
      <c r="J507" t="e">
        <f>D507-#REF!</f>
        <v>#REF!</v>
      </c>
      <c r="L507" s="1" t="e">
        <f t="shared" si="51"/>
        <v>#REF!</v>
      </c>
      <c r="M507" s="1">
        <f t="shared" si="52"/>
        <v>-0.1423488</v>
      </c>
      <c r="N507" s="1">
        <f t="shared" si="53"/>
        <v>0.169395</v>
      </c>
      <c r="O507">
        <v>11.86751353595966</v>
      </c>
    </row>
    <row r="508" spans="2:15" ht="12.75">
      <c r="B508">
        <v>-0.1352313</v>
      </c>
      <c r="C508">
        <v>0.175089</v>
      </c>
      <c r="E508">
        <f t="shared" si="48"/>
        <v>0.048943662420689996</v>
      </c>
      <c r="F508">
        <f t="shared" si="49"/>
        <v>-52.31902787424242</v>
      </c>
      <c r="G508">
        <f t="shared" si="50"/>
        <v>142.3190278742424</v>
      </c>
      <c r="H508">
        <f t="shared" si="47"/>
        <v>682.3190278742425</v>
      </c>
      <c r="I508">
        <f t="shared" si="54"/>
        <v>11.908713585412496</v>
      </c>
      <c r="J508" t="e">
        <f>D508-#REF!</f>
        <v>#REF!</v>
      </c>
      <c r="L508" s="1" t="e">
        <f t="shared" si="51"/>
        <v>#REF!</v>
      </c>
      <c r="M508" s="1">
        <f t="shared" si="52"/>
        <v>-0.1352313</v>
      </c>
      <c r="N508" s="1">
        <f t="shared" si="53"/>
        <v>0.175089</v>
      </c>
      <c r="O508">
        <v>11.908713585412496</v>
      </c>
    </row>
    <row r="509" spans="2:15" ht="12.75">
      <c r="B509">
        <v>-0.1281139</v>
      </c>
      <c r="C509">
        <v>0.1807829</v>
      </c>
      <c r="E509">
        <f t="shared" si="48"/>
        <v>0.049095628305620004</v>
      </c>
      <c r="F509">
        <f t="shared" si="49"/>
        <v>-54.676263956422225</v>
      </c>
      <c r="G509">
        <f t="shared" si="50"/>
        <v>144.67626395642222</v>
      </c>
      <c r="H509">
        <f aca="true" t="shared" si="55" ref="H509:H523">G509+540</f>
        <v>684.6762639564222</v>
      </c>
      <c r="I509">
        <f t="shared" si="54"/>
        <v>11.949855116293346</v>
      </c>
      <c r="J509" t="e">
        <f>D509-#REF!</f>
        <v>#REF!</v>
      </c>
      <c r="L509" s="1" t="e">
        <f t="shared" si="51"/>
        <v>#REF!</v>
      </c>
      <c r="M509" s="1">
        <f t="shared" si="52"/>
        <v>-0.1281139</v>
      </c>
      <c r="N509" s="1">
        <f t="shared" si="53"/>
        <v>0.1807829</v>
      </c>
      <c r="O509">
        <v>11.949855116293346</v>
      </c>
    </row>
    <row r="510" spans="2:15" ht="12.75">
      <c r="B510">
        <v>-0.119573</v>
      </c>
      <c r="C510">
        <v>0.1864769</v>
      </c>
      <c r="E510">
        <f t="shared" si="48"/>
        <v>0.04907133656260999</v>
      </c>
      <c r="F510">
        <f t="shared" si="49"/>
        <v>-57.33113381496038</v>
      </c>
      <c r="G510">
        <f t="shared" si="50"/>
        <v>147.33113381496037</v>
      </c>
      <c r="H510">
        <f t="shared" si="55"/>
        <v>687.3311338149604</v>
      </c>
      <c r="I510">
        <f t="shared" si="54"/>
        <v>11.996191336536791</v>
      </c>
      <c r="J510" t="e">
        <f>D510-#REF!</f>
        <v>#REF!</v>
      </c>
      <c r="L510" s="1" t="e">
        <f t="shared" si="51"/>
        <v>#REF!</v>
      </c>
      <c r="M510" s="1">
        <f t="shared" si="52"/>
        <v>-0.119573</v>
      </c>
      <c r="N510" s="1">
        <f t="shared" si="53"/>
        <v>0.1864769</v>
      </c>
      <c r="O510">
        <v>11.996191336536791</v>
      </c>
    </row>
    <row r="511" spans="2:15" ht="12.75">
      <c r="B511">
        <v>-0.1124555</v>
      </c>
      <c r="C511">
        <v>0.1907473</v>
      </c>
      <c r="E511">
        <f t="shared" si="48"/>
        <v>0.049030771937540005</v>
      </c>
      <c r="F511">
        <f t="shared" si="49"/>
        <v>-59.47842873934499</v>
      </c>
      <c r="G511">
        <f t="shared" si="50"/>
        <v>149.478428739345</v>
      </c>
      <c r="H511">
        <f t="shared" si="55"/>
        <v>689.478428739345</v>
      </c>
      <c r="I511">
        <f t="shared" si="54"/>
        <v>12.033668702978666</v>
      </c>
      <c r="J511" t="e">
        <f>D511-#REF!</f>
        <v>#REF!</v>
      </c>
      <c r="L511" s="1" t="e">
        <f t="shared" si="51"/>
        <v>#REF!</v>
      </c>
      <c r="M511" s="1">
        <f t="shared" si="52"/>
        <v>-0.1124555</v>
      </c>
      <c r="N511" s="1">
        <f t="shared" si="53"/>
        <v>0.1907473</v>
      </c>
      <c r="O511">
        <v>12.033668702978666</v>
      </c>
    </row>
    <row r="512" spans="2:15" ht="12.75">
      <c r="B512">
        <v>-0.1039146</v>
      </c>
      <c r="C512">
        <v>0.1950178</v>
      </c>
      <c r="E512">
        <f t="shared" si="48"/>
        <v>0.04883018641</v>
      </c>
      <c r="F512">
        <f t="shared" si="49"/>
        <v>-61.94922289760157</v>
      </c>
      <c r="G512">
        <f t="shared" si="50"/>
        <v>151.94922289760157</v>
      </c>
      <c r="H512">
        <f t="shared" si="55"/>
        <v>691.9492228976015</v>
      </c>
      <c r="I512">
        <f t="shared" si="54"/>
        <v>12.076792196179285</v>
      </c>
      <c r="J512" t="e">
        <f>D512-#REF!</f>
        <v>#REF!</v>
      </c>
      <c r="L512" s="1" t="e">
        <f t="shared" si="51"/>
        <v>#REF!</v>
      </c>
      <c r="M512" s="1">
        <f t="shared" si="52"/>
        <v>-0.1039146</v>
      </c>
      <c r="N512" s="1">
        <f t="shared" si="53"/>
        <v>0.1950178</v>
      </c>
      <c r="O512">
        <v>12.076792196179285</v>
      </c>
    </row>
    <row r="513" spans="2:15" ht="12.75">
      <c r="B513">
        <v>-0.0967972</v>
      </c>
      <c r="C513">
        <v>0.1992883</v>
      </c>
      <c r="E513">
        <f t="shared" si="48"/>
        <v>0.04908552444473</v>
      </c>
      <c r="F513">
        <f t="shared" si="49"/>
        <v>-64.0934860187738</v>
      </c>
      <c r="G513">
        <f t="shared" si="50"/>
        <v>154.0934860187738</v>
      </c>
      <c r="H513">
        <f t="shared" si="55"/>
        <v>694.0934860187738</v>
      </c>
      <c r="I513">
        <f t="shared" si="54"/>
        <v>12.114216647672832</v>
      </c>
      <c r="J513" t="e">
        <f>D513-#REF!</f>
        <v>#REF!</v>
      </c>
      <c r="L513" s="1" t="e">
        <f t="shared" si="51"/>
        <v>#REF!</v>
      </c>
      <c r="M513" s="1">
        <f t="shared" si="52"/>
        <v>-0.0967972</v>
      </c>
      <c r="N513" s="1">
        <f t="shared" si="53"/>
        <v>0.1992883</v>
      </c>
      <c r="O513">
        <v>12.114216647672832</v>
      </c>
    </row>
    <row r="514" spans="2:15" ht="12.75">
      <c r="B514">
        <v>-0.0882562</v>
      </c>
      <c r="C514">
        <v>0.2035587</v>
      </c>
      <c r="E514">
        <f t="shared" si="48"/>
        <v>0.04922530118413001</v>
      </c>
      <c r="F514">
        <f t="shared" si="49"/>
        <v>-66.56006854579503</v>
      </c>
      <c r="G514">
        <f t="shared" si="50"/>
        <v>156.56006854579505</v>
      </c>
      <c r="H514">
        <f t="shared" si="55"/>
        <v>696.560068545795</v>
      </c>
      <c r="I514">
        <f t="shared" si="54"/>
        <v>12.157266634041513</v>
      </c>
      <c r="J514" t="e">
        <f>D514-#REF!</f>
        <v>#REF!</v>
      </c>
      <c r="L514" s="1" t="e">
        <f t="shared" si="51"/>
        <v>#REF!</v>
      </c>
      <c r="M514" s="1">
        <f t="shared" si="52"/>
        <v>-0.0882562</v>
      </c>
      <c r="N514" s="1">
        <f t="shared" si="53"/>
        <v>0.2035587</v>
      </c>
      <c r="O514">
        <v>12.157266634041513</v>
      </c>
    </row>
    <row r="515" spans="2:15" ht="12.75">
      <c r="B515">
        <v>-0.0797153</v>
      </c>
      <c r="C515">
        <v>0.2064057</v>
      </c>
      <c r="E515">
        <f t="shared" si="48"/>
        <v>0.04895784204658</v>
      </c>
      <c r="F515">
        <f t="shared" si="49"/>
        <v>-68.88309650168034</v>
      </c>
      <c r="G515">
        <f t="shared" si="50"/>
        <v>158.88309650168034</v>
      </c>
      <c r="H515">
        <f t="shared" si="55"/>
        <v>698.8830965016804</v>
      </c>
      <c r="I515">
        <f t="shared" si="54"/>
        <v>12.197811120487586</v>
      </c>
      <c r="J515" t="e">
        <f>D515-#REF!</f>
        <v>#REF!</v>
      </c>
      <c r="L515" s="1" t="e">
        <f t="shared" si="51"/>
        <v>#REF!</v>
      </c>
      <c r="M515" s="1">
        <f t="shared" si="52"/>
        <v>-0.0797153</v>
      </c>
      <c r="N515" s="1">
        <f t="shared" si="53"/>
        <v>0.2064057</v>
      </c>
      <c r="O515">
        <v>12.197811120487586</v>
      </c>
    </row>
    <row r="516" spans="2:15" ht="12.75">
      <c r="B516">
        <v>-0.0711744</v>
      </c>
      <c r="C516">
        <v>0.2092527</v>
      </c>
      <c r="E516">
        <f t="shared" si="48"/>
        <v>0.048852487672650005</v>
      </c>
      <c r="F516">
        <f t="shared" si="49"/>
        <v>-71.21497648228197</v>
      </c>
      <c r="G516">
        <f t="shared" si="50"/>
        <v>161.21497648228197</v>
      </c>
      <c r="H516">
        <f t="shared" si="55"/>
        <v>701.2149764822819</v>
      </c>
      <c r="I516">
        <f t="shared" si="54"/>
        <v>12.238510103910425</v>
      </c>
      <c r="J516" t="e">
        <f>D516-#REF!</f>
        <v>#REF!</v>
      </c>
      <c r="L516" s="1" t="e">
        <f t="shared" si="51"/>
        <v>#REF!</v>
      </c>
      <c r="M516" s="1">
        <f t="shared" si="52"/>
        <v>-0.0711744</v>
      </c>
      <c r="N516" s="1">
        <f t="shared" si="53"/>
        <v>0.2092527</v>
      </c>
      <c r="O516">
        <v>12.238510103910425</v>
      </c>
    </row>
    <row r="517" spans="2:15" ht="12.75">
      <c r="B517">
        <v>-0.06121</v>
      </c>
      <c r="C517">
        <v>0.2135231</v>
      </c>
      <c r="E517">
        <f t="shared" si="48"/>
        <v>0.049338778333609994</v>
      </c>
      <c r="F517">
        <f t="shared" si="49"/>
        <v>-74.0041566109941</v>
      </c>
      <c r="G517">
        <f t="shared" si="50"/>
        <v>164.0041566109941</v>
      </c>
      <c r="H517">
        <f t="shared" si="55"/>
        <v>704.0041566109941</v>
      </c>
      <c r="I517">
        <f t="shared" si="54"/>
        <v>12.28719048058765</v>
      </c>
      <c r="J517" t="e">
        <f>D517-#REF!</f>
        <v>#REF!</v>
      </c>
      <c r="L517" s="1" t="e">
        <f t="shared" si="51"/>
        <v>#REF!</v>
      </c>
      <c r="M517" s="1">
        <f t="shared" si="52"/>
        <v>-0.06121</v>
      </c>
      <c r="N517" s="1">
        <f t="shared" si="53"/>
        <v>0.2135231</v>
      </c>
      <c r="O517">
        <v>12.28719048058765</v>
      </c>
    </row>
    <row r="518" spans="2:15" ht="12.75">
      <c r="B518">
        <v>-0.052669</v>
      </c>
      <c r="C518">
        <v>0.2149466</v>
      </c>
      <c r="E518">
        <f t="shared" si="48"/>
        <v>0.04897606441255999</v>
      </c>
      <c r="F518">
        <f t="shared" si="49"/>
        <v>-76.23191820807467</v>
      </c>
      <c r="G518">
        <f t="shared" si="50"/>
        <v>166.23191820807466</v>
      </c>
      <c r="H518">
        <f t="shared" si="55"/>
        <v>706.2319182080746</v>
      </c>
      <c r="I518">
        <f t="shared" si="54"/>
        <v>12.326072255406194</v>
      </c>
      <c r="J518" t="e">
        <f>D518-#REF!</f>
        <v>#REF!</v>
      </c>
      <c r="L518" s="1" t="e">
        <f t="shared" si="51"/>
        <v>#REF!</v>
      </c>
      <c r="M518" s="1">
        <f t="shared" si="52"/>
        <v>-0.052669</v>
      </c>
      <c r="N518" s="1">
        <f t="shared" si="53"/>
        <v>0.2149466</v>
      </c>
      <c r="O518">
        <v>12.326072255406194</v>
      </c>
    </row>
    <row r="519" spans="2:15" ht="12.75">
      <c r="B519">
        <v>-0.0441281</v>
      </c>
      <c r="C519">
        <v>0.2177936</v>
      </c>
      <c r="E519">
        <f t="shared" si="48"/>
        <v>0.049381341410570004</v>
      </c>
      <c r="F519">
        <f t="shared" si="49"/>
        <v>-78.54611238266259</v>
      </c>
      <c r="G519">
        <f t="shared" si="50"/>
        <v>168.54611238266259</v>
      </c>
      <c r="H519">
        <f t="shared" si="55"/>
        <v>708.5461123826626</v>
      </c>
      <c r="I519">
        <f t="shared" si="54"/>
        <v>12.366462563283227</v>
      </c>
      <c r="J519" t="e">
        <f>D519-#REF!</f>
        <v>#REF!</v>
      </c>
      <c r="L519" s="1" t="e">
        <f t="shared" si="51"/>
        <v>#REF!</v>
      </c>
      <c r="M519" s="1">
        <f t="shared" si="52"/>
        <v>-0.0441281</v>
      </c>
      <c r="N519" s="1">
        <f t="shared" si="53"/>
        <v>0.2177936</v>
      </c>
      <c r="O519">
        <v>12.366462563283227</v>
      </c>
    </row>
    <row r="520" spans="2:15" ht="12.75">
      <c r="B520">
        <v>-0.0341637</v>
      </c>
      <c r="C520">
        <v>0.2192171</v>
      </c>
      <c r="E520">
        <f t="shared" si="48"/>
        <v>0.049223295330099996</v>
      </c>
      <c r="F520">
        <f t="shared" si="49"/>
        <v>-81.14204223053306</v>
      </c>
      <c r="G520">
        <f t="shared" si="50"/>
        <v>171.14204223053306</v>
      </c>
      <c r="H520">
        <f t="shared" si="55"/>
        <v>711.1420422305331</v>
      </c>
      <c r="I520">
        <f t="shared" si="54"/>
        <v>12.411770086279363</v>
      </c>
      <c r="J520" t="e">
        <f>D520-#REF!</f>
        <v>#REF!</v>
      </c>
      <c r="L520" s="1" t="e">
        <f t="shared" si="51"/>
        <v>#REF!</v>
      </c>
      <c r="M520" s="1">
        <f t="shared" si="52"/>
        <v>-0.0341637</v>
      </c>
      <c r="N520" s="1">
        <f t="shared" si="53"/>
        <v>0.2192171</v>
      </c>
      <c r="O520">
        <v>12.411770086279363</v>
      </c>
    </row>
    <row r="521" spans="2:15" ht="12.75">
      <c r="B521">
        <v>-0.0256228</v>
      </c>
      <c r="C521">
        <v>0.2206406</v>
      </c>
      <c r="E521">
        <f t="shared" si="48"/>
        <v>0.0493388022482</v>
      </c>
      <c r="F521">
        <f t="shared" si="49"/>
        <v>-83.37596207570085</v>
      </c>
      <c r="G521">
        <f t="shared" si="50"/>
        <v>173.37596207570084</v>
      </c>
      <c r="H521">
        <f t="shared" si="55"/>
        <v>713.3759620757008</v>
      </c>
      <c r="I521">
        <f t="shared" si="54"/>
        <v>12.450759342803183</v>
      </c>
      <c r="J521" t="e">
        <f>D521-#REF!</f>
        <v>#REF!</v>
      </c>
      <c r="L521" s="1" t="e">
        <f t="shared" si="51"/>
        <v>#REF!</v>
      </c>
      <c r="M521" s="1">
        <f t="shared" si="52"/>
        <v>-0.0256228</v>
      </c>
      <c r="N521" s="1">
        <f t="shared" si="53"/>
        <v>0.2206406</v>
      </c>
      <c r="O521">
        <v>12.450759342803183</v>
      </c>
    </row>
    <row r="522" spans="2:15" ht="12.75">
      <c r="B522">
        <v>-0.0156584</v>
      </c>
      <c r="C522">
        <v>0.2206406</v>
      </c>
      <c r="E522">
        <f t="shared" si="48"/>
        <v>0.04892745985892</v>
      </c>
      <c r="F522">
        <f t="shared" si="49"/>
        <v>-85.94064463364741</v>
      </c>
      <c r="G522">
        <f t="shared" si="50"/>
        <v>175.94064463364742</v>
      </c>
      <c r="H522">
        <f t="shared" si="55"/>
        <v>715.9406446336475</v>
      </c>
      <c r="I522">
        <f t="shared" si="54"/>
        <v>12.495521497707822</v>
      </c>
      <c r="J522" t="e">
        <f>D522-#REF!</f>
        <v>#REF!</v>
      </c>
      <c r="L522" s="1" t="e">
        <f t="shared" si="51"/>
        <v>#REF!</v>
      </c>
      <c r="M522" s="1">
        <f t="shared" si="52"/>
        <v>-0.0156584</v>
      </c>
      <c r="N522" s="1">
        <f t="shared" si="53"/>
        <v>0.2206406</v>
      </c>
      <c r="O522">
        <v>12.495521497707822</v>
      </c>
    </row>
    <row r="523" spans="2:15" ht="12.75">
      <c r="B523">
        <v>-0.0071174</v>
      </c>
      <c r="C523">
        <v>0.2220641</v>
      </c>
      <c r="E523">
        <f t="shared" si="48"/>
        <v>0.049363121891569994</v>
      </c>
      <c r="F523">
        <f t="shared" si="49"/>
        <v>-88.16423533813304</v>
      </c>
      <c r="G523">
        <f t="shared" si="50"/>
        <v>178.16423533813304</v>
      </c>
      <c r="H523">
        <f t="shared" si="55"/>
        <v>718.164235338133</v>
      </c>
      <c r="I523">
        <f t="shared" si="54"/>
        <v>12.534330476717832</v>
      </c>
      <c r="J523" t="e">
        <f>D523-#REF!</f>
        <v>#REF!</v>
      </c>
      <c r="L523" s="1" t="e">
        <f t="shared" si="51"/>
        <v>#REF!</v>
      </c>
      <c r="M523" s="1">
        <f t="shared" si="52"/>
        <v>-0.0071174</v>
      </c>
      <c r="N523" s="1">
        <f t="shared" si="53"/>
        <v>0.2220641</v>
      </c>
      <c r="O523">
        <v>12.534330476717832</v>
      </c>
    </row>
    <row r="524" spans="2:15" ht="12.75">
      <c r="B524">
        <v>0.002847</v>
      </c>
      <c r="C524">
        <v>0.2220641</v>
      </c>
      <c r="E524">
        <f t="shared" si="48"/>
        <v>0.049320569917809996</v>
      </c>
      <c r="F524">
        <f t="shared" si="49"/>
        <v>89.26547268180707</v>
      </c>
      <c r="G524">
        <f t="shared" si="50"/>
        <v>0.7345273181929315</v>
      </c>
      <c r="H524">
        <f>G524+720</f>
        <v>720.7345273181929</v>
      </c>
      <c r="I524">
        <f t="shared" si="54"/>
        <v>12.579190534507484</v>
      </c>
      <c r="J524" t="e">
        <f>D524-#REF!</f>
        <v>#REF!</v>
      </c>
      <c r="L524" s="1" t="e">
        <f t="shared" si="51"/>
        <v>#REF!</v>
      </c>
      <c r="M524" s="1">
        <f t="shared" si="52"/>
        <v>0.002847</v>
      </c>
      <c r="N524" s="1">
        <f t="shared" si="53"/>
        <v>0.2220641</v>
      </c>
      <c r="O524">
        <v>12.579190534507484</v>
      </c>
    </row>
    <row r="525" spans="2:15" ht="12.75">
      <c r="B525">
        <v>0.0113879</v>
      </c>
      <c r="C525">
        <v>0.2206406</v>
      </c>
      <c r="E525">
        <f t="shared" si="48"/>
        <v>0.04881195863477</v>
      </c>
      <c r="F525">
        <f t="shared" si="49"/>
        <v>87.04542067720993</v>
      </c>
      <c r="G525">
        <f t="shared" si="50"/>
        <v>2.9545793227900674</v>
      </c>
      <c r="H525">
        <f aca="true" t="shared" si="56" ref="H525:H588">G525+720</f>
        <v>722.9545793227901</v>
      </c>
      <c r="I525">
        <f t="shared" si="54"/>
        <v>12.617937751553205</v>
      </c>
      <c r="J525" t="e">
        <f>D525-#REF!</f>
        <v>#REF!</v>
      </c>
      <c r="L525" s="1" t="e">
        <f t="shared" si="51"/>
        <v>#REF!</v>
      </c>
      <c r="M525" s="1">
        <f t="shared" si="52"/>
        <v>0.0113879</v>
      </c>
      <c r="N525" s="1">
        <f t="shared" si="53"/>
        <v>0.2206406</v>
      </c>
      <c r="O525">
        <v>12.617937751553205</v>
      </c>
    </row>
    <row r="526" spans="2:15" ht="12.75">
      <c r="B526">
        <v>0.0213523</v>
      </c>
      <c r="C526">
        <v>0.2206406</v>
      </c>
      <c r="E526">
        <f t="shared" si="48"/>
        <v>0.04913819508365</v>
      </c>
      <c r="F526">
        <f t="shared" si="49"/>
        <v>84.4724639978572</v>
      </c>
      <c r="G526">
        <f t="shared" si="50"/>
        <v>5.527536002142796</v>
      </c>
      <c r="H526">
        <f t="shared" si="56"/>
        <v>725.5275360021428</v>
      </c>
      <c r="I526">
        <f t="shared" si="54"/>
        <v>12.662844317119088</v>
      </c>
      <c r="J526" t="e">
        <f>D526-#REF!</f>
        <v>#REF!</v>
      </c>
      <c r="L526" s="1" t="e">
        <f t="shared" si="51"/>
        <v>#REF!</v>
      </c>
      <c r="M526" s="1">
        <f t="shared" si="52"/>
        <v>0.0213523</v>
      </c>
      <c r="N526" s="1">
        <f t="shared" si="53"/>
        <v>0.2206406</v>
      </c>
      <c r="O526">
        <v>12.662844317119088</v>
      </c>
    </row>
    <row r="527" spans="2:15" ht="12.75">
      <c r="B527">
        <v>0.0298932</v>
      </c>
      <c r="C527">
        <v>0.2192171</v>
      </c>
      <c r="E527">
        <f t="shared" si="48"/>
        <v>0.048949740338649995</v>
      </c>
      <c r="F527">
        <f t="shared" si="49"/>
        <v>82.23484447860581</v>
      </c>
      <c r="G527">
        <f t="shared" si="50"/>
        <v>7.765155521394192</v>
      </c>
      <c r="H527">
        <f t="shared" si="56"/>
        <v>727.7651555213941</v>
      </c>
      <c r="I527">
        <f t="shared" si="54"/>
        <v>12.701898145136918</v>
      </c>
      <c r="J527" t="e">
        <f>D527-#REF!</f>
        <v>#REF!</v>
      </c>
      <c r="L527" s="1" t="e">
        <f t="shared" si="51"/>
        <v>#REF!</v>
      </c>
      <c r="M527" s="1">
        <f t="shared" si="52"/>
        <v>0.0298932</v>
      </c>
      <c r="N527" s="1">
        <f t="shared" si="53"/>
        <v>0.2192171</v>
      </c>
      <c r="O527">
        <v>12.701898145136918</v>
      </c>
    </row>
    <row r="528" spans="2:15" ht="12.75">
      <c r="B528">
        <v>0.0398577</v>
      </c>
      <c r="C528">
        <v>0.2177936</v>
      </c>
      <c r="E528">
        <f t="shared" si="48"/>
        <v>0.049022688450250006</v>
      </c>
      <c r="F528">
        <f t="shared" si="49"/>
        <v>79.62924632658817</v>
      </c>
      <c r="G528">
        <f t="shared" si="50"/>
        <v>10.370753673411826</v>
      </c>
      <c r="H528">
        <f t="shared" si="56"/>
        <v>730.3707536734119</v>
      </c>
      <c r="I528">
        <f t="shared" si="54"/>
        <v>12.747374411873507</v>
      </c>
      <c r="J528" t="e">
        <f>D528-#REF!</f>
        <v>#REF!</v>
      </c>
      <c r="L528" s="1" t="e">
        <f t="shared" si="51"/>
        <v>#REF!</v>
      </c>
      <c r="M528" s="1">
        <f t="shared" si="52"/>
        <v>0.0398577</v>
      </c>
      <c r="N528" s="1">
        <f t="shared" si="53"/>
        <v>0.2177936</v>
      </c>
      <c r="O528">
        <v>12.747374411873507</v>
      </c>
    </row>
    <row r="529" spans="2:15" ht="12.75">
      <c r="B529">
        <v>0.0498221</v>
      </c>
      <c r="C529">
        <v>0.2163701</v>
      </c>
      <c r="E529">
        <f t="shared" si="48"/>
        <v>0.04929826182242</v>
      </c>
      <c r="F529">
        <f t="shared" si="49"/>
        <v>77.03290658670801</v>
      </c>
      <c r="G529">
        <f t="shared" si="50"/>
        <v>12.967093413291991</v>
      </c>
      <c r="H529">
        <f t="shared" si="56"/>
        <v>732.967093413292</v>
      </c>
      <c r="I529">
        <f t="shared" si="54"/>
        <v>12.792689088834788</v>
      </c>
      <c r="J529" t="e">
        <f>D529-#REF!</f>
        <v>#REF!</v>
      </c>
      <c r="L529" s="1" t="e">
        <f t="shared" si="51"/>
        <v>#REF!</v>
      </c>
      <c r="M529" s="1">
        <f t="shared" si="52"/>
        <v>0.0498221</v>
      </c>
      <c r="N529" s="1">
        <f t="shared" si="53"/>
        <v>0.2163701</v>
      </c>
      <c r="O529">
        <v>12.792689088834788</v>
      </c>
    </row>
    <row r="530" spans="2:15" ht="12.75">
      <c r="B530">
        <v>0.058363</v>
      </c>
      <c r="C530">
        <v>0.2135231</v>
      </c>
      <c r="E530">
        <f t="shared" si="48"/>
        <v>0.048998354002609996</v>
      </c>
      <c r="F530">
        <f t="shared" si="49"/>
        <v>74.71256074871145</v>
      </c>
      <c r="G530">
        <f t="shared" si="50"/>
        <v>15.287439251288546</v>
      </c>
      <c r="H530">
        <f t="shared" si="56"/>
        <v>735.2874392512886</v>
      </c>
      <c r="I530">
        <f t="shared" si="54"/>
        <v>12.833186763492774</v>
      </c>
      <c r="J530" t="e">
        <f>D530-#REF!</f>
        <v>#REF!</v>
      </c>
      <c r="L530" s="1" t="e">
        <f t="shared" si="51"/>
        <v>#REF!</v>
      </c>
      <c r="M530" s="1">
        <f t="shared" si="52"/>
        <v>0.058363</v>
      </c>
      <c r="N530" s="1">
        <f t="shared" si="53"/>
        <v>0.2135231</v>
      </c>
      <c r="O530">
        <v>12.833186763492774</v>
      </c>
    </row>
    <row r="531" spans="2:15" ht="12.75">
      <c r="B531">
        <v>0.0683274</v>
      </c>
      <c r="C531">
        <v>0.2106762</v>
      </c>
      <c r="E531">
        <f t="shared" si="48"/>
        <v>0.0490530948372</v>
      </c>
      <c r="F531">
        <f t="shared" si="49"/>
        <v>72.03086425028691</v>
      </c>
      <c r="G531">
        <f t="shared" si="50"/>
        <v>17.96913574971309</v>
      </c>
      <c r="H531">
        <f t="shared" si="56"/>
        <v>737.9691357497131</v>
      </c>
      <c r="I531">
        <f t="shared" si="54"/>
        <v>12.879991196929485</v>
      </c>
      <c r="J531" t="e">
        <f>D531-#REF!</f>
        <v>#REF!</v>
      </c>
      <c r="L531" s="1" t="e">
        <f t="shared" si="51"/>
        <v>#REF!</v>
      </c>
      <c r="M531" s="1">
        <f t="shared" si="52"/>
        <v>0.0683274</v>
      </c>
      <c r="N531" s="1">
        <f t="shared" si="53"/>
        <v>0.2106762</v>
      </c>
      <c r="O531">
        <v>12.879991196929485</v>
      </c>
    </row>
    <row r="532" spans="2:15" ht="12.75">
      <c r="B532">
        <v>0.0768683</v>
      </c>
      <c r="C532">
        <v>0.2078292</v>
      </c>
      <c r="E532">
        <f t="shared" si="48"/>
        <v>0.049101711917529996</v>
      </c>
      <c r="F532">
        <f t="shared" si="49"/>
        <v>69.70243853296355</v>
      </c>
      <c r="G532">
        <f t="shared" si="50"/>
        <v>20.297561467036445</v>
      </c>
      <c r="H532">
        <f t="shared" si="56"/>
        <v>740.2975614670364</v>
      </c>
      <c r="I532">
        <f t="shared" si="54"/>
        <v>12.92062989208489</v>
      </c>
      <c r="J532" t="e">
        <f>D532-#REF!</f>
        <v>#REF!</v>
      </c>
      <c r="L532" s="1" t="e">
        <f t="shared" si="51"/>
        <v>#REF!</v>
      </c>
      <c r="M532" s="1">
        <f t="shared" si="52"/>
        <v>0.0768683</v>
      </c>
      <c r="N532" s="1">
        <f t="shared" si="53"/>
        <v>0.2078292</v>
      </c>
      <c r="O532">
        <v>12.92062989208489</v>
      </c>
    </row>
    <row r="533" spans="2:15" ht="12.75">
      <c r="B533">
        <v>0.0854093</v>
      </c>
      <c r="C533">
        <v>0.2049822</v>
      </c>
      <c r="E533">
        <f t="shared" si="48"/>
        <v>0.049312450843330004</v>
      </c>
      <c r="F533">
        <f t="shared" si="49"/>
        <v>67.38012314359186</v>
      </c>
      <c r="G533">
        <f t="shared" si="50"/>
        <v>22.61987685640814</v>
      </c>
      <c r="H533">
        <f t="shared" si="56"/>
        <v>742.6198768564082</v>
      </c>
      <c r="I533">
        <f t="shared" si="54"/>
        <v>12.96116194189916</v>
      </c>
      <c r="J533" t="e">
        <f>D533-#REF!</f>
        <v>#REF!</v>
      </c>
      <c r="L533" s="1" t="e">
        <f t="shared" si="51"/>
        <v>#REF!</v>
      </c>
      <c r="M533" s="1">
        <f t="shared" si="52"/>
        <v>0.0854093</v>
      </c>
      <c r="N533" s="1">
        <f t="shared" si="53"/>
        <v>0.2049822</v>
      </c>
      <c r="O533">
        <v>12.96116194189916</v>
      </c>
    </row>
    <row r="534" spans="2:15" ht="12.75">
      <c r="B534">
        <v>0.0939502</v>
      </c>
      <c r="C534">
        <v>0.2007118</v>
      </c>
      <c r="E534">
        <f t="shared" si="48"/>
        <v>0.049111866739279995</v>
      </c>
      <c r="F534">
        <f t="shared" si="49"/>
        <v>64.91640699022632</v>
      </c>
      <c r="G534">
        <f t="shared" si="50"/>
        <v>25.08359300977368</v>
      </c>
      <c r="H534">
        <f t="shared" si="56"/>
        <v>745.0835930097737</v>
      </c>
      <c r="I534">
        <f t="shared" si="54"/>
        <v>13.004161900609958</v>
      </c>
      <c r="J534" t="e">
        <f>D534-#REF!</f>
        <v>#REF!</v>
      </c>
      <c r="L534" s="1" t="e">
        <f t="shared" si="51"/>
        <v>#REF!</v>
      </c>
      <c r="M534" s="1">
        <f t="shared" si="52"/>
        <v>0.0939502</v>
      </c>
      <c r="N534" s="1">
        <f t="shared" si="53"/>
        <v>0.2007118</v>
      </c>
      <c r="O534">
        <v>13.004161900609958</v>
      </c>
    </row>
    <row r="535" spans="2:15" ht="12.75">
      <c r="B535">
        <v>0.1024911</v>
      </c>
      <c r="C535">
        <v>0.1964413</v>
      </c>
      <c r="E535">
        <f t="shared" si="48"/>
        <v>0.0490936099249</v>
      </c>
      <c r="F535">
        <f t="shared" si="49"/>
        <v>62.44719141364494</v>
      </c>
      <c r="G535">
        <f t="shared" si="50"/>
        <v>27.552808586355063</v>
      </c>
      <c r="H535">
        <f t="shared" si="56"/>
        <v>747.552808586355</v>
      </c>
      <c r="I535">
        <f t="shared" si="54"/>
        <v>13.047257842362832</v>
      </c>
      <c r="J535" t="e">
        <f>D535-#REF!</f>
        <v>#REF!</v>
      </c>
      <c r="L535" s="1" t="e">
        <f t="shared" si="51"/>
        <v>#REF!</v>
      </c>
      <c r="M535" s="1">
        <f t="shared" si="52"/>
        <v>0.1024911</v>
      </c>
      <c r="N535" s="1">
        <f t="shared" si="53"/>
        <v>0.1964413</v>
      </c>
      <c r="O535">
        <v>13.047257842362832</v>
      </c>
    </row>
    <row r="536" spans="2:15" ht="12.75">
      <c r="B536">
        <v>0.111032</v>
      </c>
      <c r="C536">
        <v>0.1907473</v>
      </c>
      <c r="E536">
        <f t="shared" si="48"/>
        <v>0.048712637481290004</v>
      </c>
      <c r="F536">
        <f t="shared" si="49"/>
        <v>59.79676458908437</v>
      </c>
      <c r="G536">
        <f t="shared" si="50"/>
        <v>30.20323541091563</v>
      </c>
      <c r="H536">
        <f t="shared" si="56"/>
        <v>750.2032354109157</v>
      </c>
      <c r="I536">
        <f t="shared" si="54"/>
        <v>13.093516517034592</v>
      </c>
      <c r="J536" t="e">
        <f>D536-#REF!</f>
        <v>#REF!</v>
      </c>
      <c r="L536" s="1" t="e">
        <f t="shared" si="51"/>
        <v>#REF!</v>
      </c>
      <c r="M536" s="1">
        <f t="shared" si="52"/>
        <v>0.111032</v>
      </c>
      <c r="N536" s="1">
        <f t="shared" si="53"/>
        <v>0.1907473</v>
      </c>
      <c r="O536">
        <v>13.093516517034592</v>
      </c>
    </row>
    <row r="537" spans="2:15" ht="12.75">
      <c r="B537">
        <v>0.119573</v>
      </c>
      <c r="C537">
        <v>0.1864769</v>
      </c>
      <c r="E537">
        <f t="shared" si="48"/>
        <v>0.04907133656260999</v>
      </c>
      <c r="F537">
        <f t="shared" si="49"/>
        <v>57.33113381496038</v>
      </c>
      <c r="G537">
        <f t="shared" si="50"/>
        <v>32.66886618503962</v>
      </c>
      <c r="H537">
        <f t="shared" si="56"/>
        <v>752.6688661850396</v>
      </c>
      <c r="I537">
        <f t="shared" si="54"/>
        <v>13.136549892181554</v>
      </c>
      <c r="J537" t="e">
        <f>D537-#REF!</f>
        <v>#REF!</v>
      </c>
      <c r="L537" s="1" t="e">
        <f t="shared" si="51"/>
        <v>#REF!</v>
      </c>
      <c r="M537" s="1">
        <f t="shared" si="52"/>
        <v>0.119573</v>
      </c>
      <c r="N537" s="1">
        <f t="shared" si="53"/>
        <v>0.1864769</v>
      </c>
      <c r="O537">
        <v>13.136549892181554</v>
      </c>
    </row>
    <row r="538" spans="2:15" ht="12.75">
      <c r="B538">
        <v>0.1281139</v>
      </c>
      <c r="C538">
        <v>0.1807829</v>
      </c>
      <c r="E538">
        <f t="shared" si="48"/>
        <v>0.049095628305620004</v>
      </c>
      <c r="F538">
        <f t="shared" si="49"/>
        <v>54.676263956422225</v>
      </c>
      <c r="G538">
        <f t="shared" si="50"/>
        <v>35.323736043577775</v>
      </c>
      <c r="H538">
        <f t="shared" si="56"/>
        <v>755.3237360435778</v>
      </c>
      <c r="I538">
        <f t="shared" si="54"/>
        <v>13.182886112424999</v>
      </c>
      <c r="J538" t="e">
        <f>D538-#REF!</f>
        <v>#REF!</v>
      </c>
      <c r="L538" s="1" t="e">
        <f t="shared" si="51"/>
        <v>#REF!</v>
      </c>
      <c r="M538" s="1">
        <f t="shared" si="52"/>
        <v>0.1281139</v>
      </c>
      <c r="N538" s="1">
        <f t="shared" si="53"/>
        <v>0.1807829</v>
      </c>
      <c r="O538">
        <v>13.182886112424999</v>
      </c>
    </row>
    <row r="539" spans="2:15" ht="12.75">
      <c r="B539">
        <v>0.1352313</v>
      </c>
      <c r="C539">
        <v>0.175089</v>
      </c>
      <c r="E539">
        <f t="shared" si="48"/>
        <v>0.048943662420689996</v>
      </c>
      <c r="F539">
        <f t="shared" si="49"/>
        <v>52.31902787424242</v>
      </c>
      <c r="G539">
        <f t="shared" si="50"/>
        <v>37.68097212575758</v>
      </c>
      <c r="H539">
        <f t="shared" si="56"/>
        <v>757.6809721257575</v>
      </c>
      <c r="I539">
        <f t="shared" si="54"/>
        <v>13.224027643305847</v>
      </c>
      <c r="J539" t="e">
        <f>D539-#REF!</f>
        <v>#REF!</v>
      </c>
      <c r="L539" s="1" t="e">
        <f t="shared" si="51"/>
        <v>#REF!</v>
      </c>
      <c r="M539" s="1">
        <f t="shared" si="52"/>
        <v>0.1352313</v>
      </c>
      <c r="N539" s="1">
        <f t="shared" si="53"/>
        <v>0.175089</v>
      </c>
      <c r="O539">
        <v>13.224027643305847</v>
      </c>
    </row>
    <row r="540" spans="2:15" ht="12.75">
      <c r="B540">
        <v>0.1437722</v>
      </c>
      <c r="C540">
        <v>0.169395</v>
      </c>
      <c r="E540">
        <f t="shared" si="48"/>
        <v>0.049365111517839996</v>
      </c>
      <c r="F540">
        <f t="shared" si="49"/>
        <v>49.677423145842425</v>
      </c>
      <c r="G540">
        <f t="shared" si="50"/>
        <v>40.322576854157575</v>
      </c>
      <c r="H540">
        <f t="shared" si="56"/>
        <v>760.3225768541575</v>
      </c>
      <c r="I540">
        <f t="shared" si="54"/>
        <v>13.27013234335268</v>
      </c>
      <c r="J540" t="e">
        <f>D540-#REF!</f>
        <v>#REF!</v>
      </c>
      <c r="L540" s="1" t="e">
        <f t="shared" si="51"/>
        <v>#REF!</v>
      </c>
      <c r="M540" s="1">
        <f t="shared" si="52"/>
        <v>0.1437722</v>
      </c>
      <c r="N540" s="1">
        <f t="shared" si="53"/>
        <v>0.169395</v>
      </c>
      <c r="O540">
        <v>13.27013234335268</v>
      </c>
    </row>
    <row r="541" spans="2:15" ht="12.75">
      <c r="B541">
        <v>0.1494662</v>
      </c>
      <c r="C541">
        <v>0.1622776</v>
      </c>
      <c r="E541">
        <f t="shared" si="48"/>
        <v>0.0486741644042</v>
      </c>
      <c r="F541">
        <f t="shared" si="49"/>
        <v>47.35329887686297</v>
      </c>
      <c r="G541">
        <f t="shared" si="50"/>
        <v>42.64670112313703</v>
      </c>
      <c r="H541">
        <f t="shared" si="56"/>
        <v>762.6467011231371</v>
      </c>
      <c r="I541">
        <f t="shared" si="54"/>
        <v>13.310695964071877</v>
      </c>
      <c r="J541" t="e">
        <f>D541-#REF!</f>
        <v>#REF!</v>
      </c>
      <c r="L541" s="1" t="e">
        <f t="shared" si="51"/>
        <v>#REF!</v>
      </c>
      <c r="M541" s="1">
        <f t="shared" si="52"/>
        <v>0.1494662</v>
      </c>
      <c r="N541" s="1">
        <f t="shared" si="53"/>
        <v>0.1622776</v>
      </c>
      <c r="O541">
        <v>13.310695964071877</v>
      </c>
    </row>
    <row r="542" spans="2:15" ht="12.75">
      <c r="B542">
        <v>0.1565836</v>
      </c>
      <c r="C542">
        <v>0.1551601</v>
      </c>
      <c r="E542">
        <f t="shared" si="48"/>
        <v>0.04859308042096999</v>
      </c>
      <c r="F542">
        <f t="shared" si="49"/>
        <v>44.73837490451111</v>
      </c>
      <c r="G542">
        <f t="shared" si="50"/>
        <v>45.26162509548889</v>
      </c>
      <c r="H542">
        <f t="shared" si="56"/>
        <v>765.2616250954889</v>
      </c>
      <c r="I542">
        <f t="shared" si="54"/>
        <v>13.356334997078745</v>
      </c>
      <c r="J542" t="e">
        <f>D542-#REF!</f>
        <v>#REF!</v>
      </c>
      <c r="L542" s="1" t="e">
        <f t="shared" si="51"/>
        <v>#REF!</v>
      </c>
      <c r="M542" s="1">
        <f t="shared" si="52"/>
        <v>0.1565836</v>
      </c>
      <c r="N542" s="1">
        <f t="shared" si="53"/>
        <v>0.1551601</v>
      </c>
      <c r="O542">
        <v>13.356334997078745</v>
      </c>
    </row>
    <row r="543" spans="2:15" ht="12.75">
      <c r="B543">
        <v>0.1637011</v>
      </c>
      <c r="C543">
        <v>0.1480427</v>
      </c>
      <c r="E543">
        <f t="shared" si="48"/>
        <v>0.048714691164499994</v>
      </c>
      <c r="F543">
        <f t="shared" si="49"/>
        <v>42.12453978649864</v>
      </c>
      <c r="G543">
        <f t="shared" si="50"/>
        <v>47.87546021350136</v>
      </c>
      <c r="H543">
        <f t="shared" si="56"/>
        <v>767.8754602135014</v>
      </c>
      <c r="I543">
        <f t="shared" si="54"/>
        <v>13.401955025992319</v>
      </c>
      <c r="J543" t="e">
        <f>D543-#REF!</f>
        <v>#REF!</v>
      </c>
      <c r="L543" s="1" t="e">
        <f t="shared" si="51"/>
        <v>#REF!</v>
      </c>
      <c r="M543" s="1">
        <f t="shared" si="52"/>
        <v>0.1637011</v>
      </c>
      <c r="N543" s="1">
        <f t="shared" si="53"/>
        <v>0.1480427</v>
      </c>
      <c r="O543">
        <v>13.401955025992319</v>
      </c>
    </row>
    <row r="544" spans="2:15" ht="12.75">
      <c r="B544">
        <v>0.1708185</v>
      </c>
      <c r="C544">
        <v>0.1409253</v>
      </c>
      <c r="E544">
        <f t="shared" si="48"/>
        <v>0.04903890012234001</v>
      </c>
      <c r="F544">
        <f t="shared" si="49"/>
        <v>39.52263875541843</v>
      </c>
      <c r="G544">
        <f t="shared" si="50"/>
        <v>50.47736124458157</v>
      </c>
      <c r="H544">
        <f t="shared" si="56"/>
        <v>770.4773612445815</v>
      </c>
      <c r="I544">
        <f t="shared" si="54"/>
        <v>13.447366765795701</v>
      </c>
      <c r="J544" t="e">
        <f>D544-#REF!</f>
        <v>#REF!</v>
      </c>
      <c r="L544" s="1" t="e">
        <f t="shared" si="51"/>
        <v>#REF!</v>
      </c>
      <c r="M544" s="1">
        <f t="shared" si="52"/>
        <v>0.1708185</v>
      </c>
      <c r="N544" s="1">
        <f t="shared" si="53"/>
        <v>0.1409253</v>
      </c>
      <c r="O544">
        <v>13.447366765795701</v>
      </c>
    </row>
    <row r="545" spans="2:15" ht="12.75">
      <c r="B545">
        <v>0.1765125</v>
      </c>
      <c r="C545">
        <v>0.1338078</v>
      </c>
      <c r="E545">
        <f t="shared" si="48"/>
        <v>0.04906118999709</v>
      </c>
      <c r="F545">
        <f t="shared" si="49"/>
        <v>37.164461926709926</v>
      </c>
      <c r="G545">
        <f t="shared" si="50"/>
        <v>52.835538073290074</v>
      </c>
      <c r="H545">
        <f t="shared" si="56"/>
        <v>772.8355380732901</v>
      </c>
      <c r="I545">
        <f t="shared" si="54"/>
        <v>13.488524715800905</v>
      </c>
      <c r="J545" t="e">
        <f>D545-#REF!</f>
        <v>#REF!</v>
      </c>
      <c r="L545" s="1" t="e">
        <f t="shared" si="51"/>
        <v>#REF!</v>
      </c>
      <c r="M545" s="1">
        <f t="shared" si="52"/>
        <v>0.1765125</v>
      </c>
      <c r="N545" s="1">
        <f t="shared" si="53"/>
        <v>0.1338078</v>
      </c>
      <c r="O545">
        <v>13.488524715800905</v>
      </c>
    </row>
    <row r="546" spans="2:15" ht="12.75">
      <c r="B546">
        <v>0.1822064</v>
      </c>
      <c r="C546">
        <v>0.1252669</v>
      </c>
      <c r="E546">
        <f t="shared" si="48"/>
        <v>0.048890968436569995</v>
      </c>
      <c r="F546">
        <f t="shared" si="49"/>
        <v>34.5085229876684</v>
      </c>
      <c r="G546">
        <f t="shared" si="50"/>
        <v>55.4914770123316</v>
      </c>
      <c r="H546">
        <f t="shared" si="56"/>
        <v>775.4914770123316</v>
      </c>
      <c r="I546">
        <f t="shared" si="54"/>
        <v>13.534879595019106</v>
      </c>
      <c r="J546" t="e">
        <f>D546-#REF!</f>
        <v>#REF!</v>
      </c>
      <c r="L546" s="1" t="e">
        <f t="shared" si="51"/>
        <v>#REF!</v>
      </c>
      <c r="M546" s="1">
        <f t="shared" si="52"/>
        <v>0.1822064</v>
      </c>
      <c r="N546" s="1">
        <f t="shared" si="53"/>
        <v>0.1252669</v>
      </c>
      <c r="O546">
        <v>13.534879595019106</v>
      </c>
    </row>
    <row r="547" spans="2:15" ht="12.75">
      <c r="B547">
        <v>0.1879004</v>
      </c>
      <c r="C547">
        <v>0.116726</v>
      </c>
      <c r="E547">
        <f t="shared" si="48"/>
        <v>0.04893151939615999</v>
      </c>
      <c r="F547">
        <f t="shared" si="49"/>
        <v>31.849049985602377</v>
      </c>
      <c r="G547">
        <f t="shared" si="50"/>
        <v>58.15095001439762</v>
      </c>
      <c r="H547">
        <f t="shared" si="56"/>
        <v>778.1509500143976</v>
      </c>
      <c r="I547">
        <f t="shared" si="54"/>
        <v>13.581296155273053</v>
      </c>
      <c r="J547" t="e">
        <f>D547-#REF!</f>
        <v>#REF!</v>
      </c>
      <c r="L547" s="1" t="e">
        <f t="shared" si="51"/>
        <v>#REF!</v>
      </c>
      <c r="M547" s="1">
        <f t="shared" si="52"/>
        <v>0.1879004</v>
      </c>
      <c r="N547" s="1">
        <f t="shared" si="53"/>
        <v>0.116726</v>
      </c>
      <c r="O547">
        <v>13.581296155273053</v>
      </c>
    </row>
    <row r="548" spans="2:15" ht="12.75">
      <c r="B548">
        <v>0.1935943</v>
      </c>
      <c r="C548">
        <v>0.1081851</v>
      </c>
      <c r="E548">
        <f t="shared" si="48"/>
        <v>0.0491827688545</v>
      </c>
      <c r="F548">
        <f t="shared" si="49"/>
        <v>29.197497322511296</v>
      </c>
      <c r="G548">
        <f t="shared" si="50"/>
        <v>60.802502677488704</v>
      </c>
      <c r="H548">
        <f t="shared" si="56"/>
        <v>780.8025026774887</v>
      </c>
      <c r="I548">
        <f t="shared" si="54"/>
        <v>13.627574479534019</v>
      </c>
      <c r="J548" t="e">
        <f>D548-#REF!</f>
        <v>#REF!</v>
      </c>
      <c r="L548" s="1" t="e">
        <f t="shared" si="51"/>
        <v>#REF!</v>
      </c>
      <c r="M548" s="1">
        <f t="shared" si="52"/>
        <v>0.1935943</v>
      </c>
      <c r="N548" s="1">
        <f t="shared" si="53"/>
        <v>0.1081851</v>
      </c>
      <c r="O548">
        <v>13.627574479534019</v>
      </c>
    </row>
    <row r="549" spans="2:15" ht="12.75">
      <c r="B549">
        <v>0.1978648</v>
      </c>
      <c r="C549">
        <v>0.0996441</v>
      </c>
      <c r="E549">
        <f t="shared" si="48"/>
        <v>0.049079425743850005</v>
      </c>
      <c r="F549">
        <f t="shared" si="49"/>
        <v>26.72968363154965</v>
      </c>
      <c r="G549">
        <f t="shared" si="50"/>
        <v>63.27031636845035</v>
      </c>
      <c r="H549">
        <f t="shared" si="56"/>
        <v>783.2703163684504</v>
      </c>
      <c r="I549">
        <f t="shared" si="54"/>
        <v>13.670645953767092</v>
      </c>
      <c r="J549" t="e">
        <f>D549-#REF!</f>
        <v>#REF!</v>
      </c>
      <c r="L549" s="1" t="e">
        <f t="shared" si="51"/>
        <v>#REF!</v>
      </c>
      <c r="M549" s="1">
        <f t="shared" si="52"/>
        <v>0.1978648</v>
      </c>
      <c r="N549" s="1">
        <f t="shared" si="53"/>
        <v>0.0996441</v>
      </c>
      <c r="O549">
        <v>13.670645953767092</v>
      </c>
    </row>
    <row r="550" spans="2:15" ht="12.75">
      <c r="B550">
        <v>0.2021352</v>
      </c>
      <c r="C550">
        <v>0.0911032</v>
      </c>
      <c r="E550">
        <f t="shared" si="48"/>
        <v>0.04915843212927999</v>
      </c>
      <c r="F550">
        <f t="shared" si="49"/>
        <v>24.261293507072377</v>
      </c>
      <c r="G550">
        <f t="shared" si="50"/>
        <v>65.73870649292762</v>
      </c>
      <c r="H550">
        <f t="shared" si="56"/>
        <v>785.7387064929276</v>
      </c>
      <c r="I550">
        <f t="shared" si="54"/>
        <v>13.713727488662933</v>
      </c>
      <c r="J550" t="e">
        <f>D550-#REF!</f>
        <v>#REF!</v>
      </c>
      <c r="L550" s="1" t="e">
        <f t="shared" si="51"/>
        <v>#REF!</v>
      </c>
      <c r="M550" s="1">
        <f t="shared" si="52"/>
        <v>0.2021352</v>
      </c>
      <c r="N550" s="1">
        <f t="shared" si="53"/>
        <v>0.0911032</v>
      </c>
      <c r="O550">
        <v>13.713727488662933</v>
      </c>
    </row>
    <row r="551" spans="2:15" ht="12.75">
      <c r="B551">
        <v>0.2064057</v>
      </c>
      <c r="C551">
        <v>0.0811388</v>
      </c>
      <c r="E551">
        <f t="shared" si="48"/>
        <v>0.04918681785793</v>
      </c>
      <c r="F551">
        <f t="shared" si="49"/>
        <v>21.459962554466575</v>
      </c>
      <c r="G551">
        <f t="shared" si="50"/>
        <v>68.54003744553343</v>
      </c>
      <c r="H551">
        <f t="shared" si="56"/>
        <v>788.5400374455335</v>
      </c>
      <c r="I551">
        <f t="shared" si="54"/>
        <v>13.762619937223935</v>
      </c>
      <c r="J551" t="e">
        <f>D551-#REF!</f>
        <v>#REF!</v>
      </c>
      <c r="L551" s="1" t="e">
        <f t="shared" si="51"/>
        <v>#REF!</v>
      </c>
      <c r="M551" s="1">
        <f t="shared" si="52"/>
        <v>0.2064057</v>
      </c>
      <c r="N551" s="1">
        <f t="shared" si="53"/>
        <v>0.0811388</v>
      </c>
      <c r="O551">
        <v>13.762619937223935</v>
      </c>
    </row>
    <row r="552" spans="2:15" ht="12.75">
      <c r="B552">
        <v>0.2092527</v>
      </c>
      <c r="C552">
        <v>0.0725979</v>
      </c>
      <c r="E552">
        <f t="shared" si="48"/>
        <v>0.04905714754170001</v>
      </c>
      <c r="F552">
        <f t="shared" si="49"/>
        <v>19.133649191076884</v>
      </c>
      <c r="G552">
        <f t="shared" si="50"/>
        <v>70.86635080892312</v>
      </c>
      <c r="H552">
        <f t="shared" si="56"/>
        <v>790.8663508089231</v>
      </c>
      <c r="I552">
        <f t="shared" si="54"/>
        <v>13.803221764848228</v>
      </c>
      <c r="J552" t="e">
        <f>D552-#REF!</f>
        <v>#REF!</v>
      </c>
      <c r="L552" s="1" t="e">
        <f t="shared" si="51"/>
        <v>#REF!</v>
      </c>
      <c r="M552" s="1">
        <f t="shared" si="52"/>
        <v>0.2092527</v>
      </c>
      <c r="N552" s="1">
        <f t="shared" si="53"/>
        <v>0.0725979</v>
      </c>
      <c r="O552">
        <v>13.803221764848228</v>
      </c>
    </row>
    <row r="553" spans="2:15" ht="12.75">
      <c r="B553">
        <v>0.2135231</v>
      </c>
      <c r="C553">
        <v>0.0626335</v>
      </c>
      <c r="E553">
        <f t="shared" si="48"/>
        <v>0.04951506955585999</v>
      </c>
      <c r="F553">
        <f t="shared" si="49"/>
        <v>16.34818571302804</v>
      </c>
      <c r="G553">
        <f t="shared" si="50"/>
        <v>73.65181428697196</v>
      </c>
      <c r="H553">
        <f t="shared" si="56"/>
        <v>793.651814286972</v>
      </c>
      <c r="I553">
        <f t="shared" si="54"/>
        <v>13.851837273734233</v>
      </c>
      <c r="J553" t="e">
        <f>D553-#REF!</f>
        <v>#REF!</v>
      </c>
      <c r="L553" s="1" t="e">
        <f t="shared" si="51"/>
        <v>#REF!</v>
      </c>
      <c r="M553" s="1">
        <f t="shared" si="52"/>
        <v>0.2135231</v>
      </c>
      <c r="N553" s="1">
        <f t="shared" si="53"/>
        <v>0.0626335</v>
      </c>
      <c r="O553">
        <v>13.851837273734233</v>
      </c>
    </row>
    <row r="554" spans="2:15" ht="12.75">
      <c r="B554">
        <v>0.2149466</v>
      </c>
      <c r="C554">
        <v>0.052669</v>
      </c>
      <c r="E554">
        <f t="shared" si="48"/>
        <v>0.04897606441255999</v>
      </c>
      <c r="F554">
        <f t="shared" si="49"/>
        <v>13.768081791925344</v>
      </c>
      <c r="G554">
        <f t="shared" si="50"/>
        <v>76.23191820807466</v>
      </c>
      <c r="H554">
        <f t="shared" si="56"/>
        <v>796.2319182080746</v>
      </c>
      <c r="I554">
        <f t="shared" si="54"/>
        <v>13.89686858220109</v>
      </c>
      <c r="J554" t="e">
        <f>D554-#REF!</f>
        <v>#REF!</v>
      </c>
      <c r="L554" s="1" t="e">
        <f t="shared" si="51"/>
        <v>#REF!</v>
      </c>
      <c r="M554" s="1">
        <f t="shared" si="52"/>
        <v>0.2149466</v>
      </c>
      <c r="N554" s="1">
        <f t="shared" si="53"/>
        <v>0.052669</v>
      </c>
      <c r="O554">
        <v>13.89686858220109</v>
      </c>
    </row>
    <row r="555" spans="2:15" ht="12.75">
      <c r="B555">
        <v>0.2177936</v>
      </c>
      <c r="C555">
        <v>0.0427046</v>
      </c>
      <c r="E555">
        <f t="shared" si="48"/>
        <v>0.04925773506212</v>
      </c>
      <c r="F555">
        <f t="shared" si="49"/>
        <v>11.093716057294115</v>
      </c>
      <c r="G555">
        <f t="shared" si="50"/>
        <v>78.90628394270588</v>
      </c>
      <c r="H555">
        <f t="shared" si="56"/>
        <v>798.9062839427058</v>
      </c>
      <c r="I555">
        <f t="shared" si="54"/>
        <v>13.943545069672922</v>
      </c>
      <c r="J555" t="e">
        <f>D555-#REF!</f>
        <v>#REF!</v>
      </c>
      <c r="L555" s="1" t="e">
        <f t="shared" si="51"/>
        <v>#REF!</v>
      </c>
      <c r="M555" s="1">
        <f t="shared" si="52"/>
        <v>0.2177936</v>
      </c>
      <c r="N555" s="1">
        <f t="shared" si="53"/>
        <v>0.0427046</v>
      </c>
      <c r="O555">
        <v>13.943545069672922</v>
      </c>
    </row>
    <row r="556" spans="2:15" ht="12.75">
      <c r="B556">
        <v>0.2192171</v>
      </c>
      <c r="C556">
        <v>0.0327402</v>
      </c>
      <c r="E556">
        <f t="shared" si="48"/>
        <v>0.049128057628449996</v>
      </c>
      <c r="F556">
        <f t="shared" si="49"/>
        <v>8.494371639439608</v>
      </c>
      <c r="G556">
        <f t="shared" si="50"/>
        <v>81.5056283605604</v>
      </c>
      <c r="H556">
        <f t="shared" si="56"/>
        <v>801.5056283605604</v>
      </c>
      <c r="I556">
        <f t="shared" si="54"/>
        <v>13.98891218815782</v>
      </c>
      <c r="J556" t="e">
        <f>D556-#REF!</f>
        <v>#REF!</v>
      </c>
      <c r="L556" s="1" t="e">
        <f t="shared" si="51"/>
        <v>#REF!</v>
      </c>
      <c r="M556" s="1">
        <f t="shared" si="52"/>
        <v>0.2192171</v>
      </c>
      <c r="N556" s="1">
        <f t="shared" si="53"/>
        <v>0.0327402</v>
      </c>
      <c r="O556">
        <v>13.98891218815782</v>
      </c>
    </row>
    <row r="557" spans="2:15" ht="12.75">
      <c r="B557">
        <v>0.2206406</v>
      </c>
      <c r="C557">
        <v>0.0227758</v>
      </c>
      <c r="E557">
        <f t="shared" si="48"/>
        <v>0.049201011434</v>
      </c>
      <c r="F557">
        <f t="shared" si="49"/>
        <v>5.893528237453339</v>
      </c>
      <c r="G557">
        <f t="shared" si="50"/>
        <v>84.10647176254666</v>
      </c>
      <c r="H557">
        <f t="shared" si="56"/>
        <v>804.1064717625467</v>
      </c>
      <c r="I557">
        <f t="shared" si="54"/>
        <v>14.034305468851251</v>
      </c>
      <c r="J557" t="e">
        <f>D557-#REF!</f>
        <v>#REF!</v>
      </c>
      <c r="L557" s="1" t="e">
        <f t="shared" si="51"/>
        <v>#REF!</v>
      </c>
      <c r="M557" s="1">
        <f t="shared" si="52"/>
        <v>0.2206406</v>
      </c>
      <c r="N557" s="1">
        <f t="shared" si="53"/>
        <v>0.0227758</v>
      </c>
      <c r="O557">
        <v>14.034305468851251</v>
      </c>
    </row>
    <row r="558" spans="2:15" ht="12.75">
      <c r="B558">
        <v>0.2220641</v>
      </c>
      <c r="C558">
        <v>0.0128114</v>
      </c>
      <c r="E558">
        <f t="shared" si="48"/>
        <v>0.049476596478769994</v>
      </c>
      <c r="F558">
        <f t="shared" si="49"/>
        <v>3.301868147114522</v>
      </c>
      <c r="G558">
        <f t="shared" si="50"/>
        <v>86.69813185288548</v>
      </c>
      <c r="H558">
        <f t="shared" si="56"/>
        <v>806.6981318528855</v>
      </c>
      <c r="I558">
        <f t="shared" si="54"/>
        <v>14.079538470520196</v>
      </c>
      <c r="J558" t="e">
        <f>D558-#REF!</f>
        <v>#REF!</v>
      </c>
      <c r="L558" s="1" t="e">
        <f t="shared" si="51"/>
        <v>#REF!</v>
      </c>
      <c r="M558" s="1">
        <f t="shared" si="52"/>
        <v>0.2220641</v>
      </c>
      <c r="N558" s="1">
        <f t="shared" si="53"/>
        <v>0.0128114</v>
      </c>
      <c r="O558">
        <v>14.079538470520196</v>
      </c>
    </row>
    <row r="559" spans="2:15" ht="12.75">
      <c r="B559">
        <v>0.2220641</v>
      </c>
      <c r="C559">
        <v>0.002847</v>
      </c>
      <c r="E559">
        <f t="shared" si="48"/>
        <v>0.049320569917809996</v>
      </c>
      <c r="F559">
        <f t="shared" si="49"/>
        <v>0.734527318192923</v>
      </c>
      <c r="G559">
        <f t="shared" si="50"/>
        <v>89.26547268180708</v>
      </c>
      <c r="H559">
        <f t="shared" si="56"/>
        <v>809.2654726818071</v>
      </c>
      <c r="I559">
        <f t="shared" si="54"/>
        <v>14.12434702100576</v>
      </c>
      <c r="J559" t="e">
        <f>D559-#REF!</f>
        <v>#REF!</v>
      </c>
      <c r="L559" s="1" t="e">
        <f t="shared" si="51"/>
        <v>#REF!</v>
      </c>
      <c r="M559" s="1">
        <f t="shared" si="52"/>
        <v>0.2220641</v>
      </c>
      <c r="N559" s="1">
        <f t="shared" si="53"/>
        <v>0.002847</v>
      </c>
      <c r="O559">
        <v>14.12434702100576</v>
      </c>
    </row>
    <row r="560" spans="2:15" ht="12.75">
      <c r="B560">
        <v>0.2220641</v>
      </c>
      <c r="C560">
        <v>-0.0071174</v>
      </c>
      <c r="E560">
        <f t="shared" si="48"/>
        <v>0.049363121891569994</v>
      </c>
      <c r="F560">
        <f t="shared" si="49"/>
        <v>-1.8357646618669485</v>
      </c>
      <c r="G560">
        <f t="shared" si="50"/>
        <v>91.83576466186695</v>
      </c>
      <c r="H560">
        <f t="shared" si="56"/>
        <v>811.835764661867</v>
      </c>
      <c r="I560">
        <f t="shared" si="54"/>
        <v>14.169207078795408</v>
      </c>
      <c r="J560" t="e">
        <f>D560-#REF!</f>
        <v>#REF!</v>
      </c>
      <c r="L560" s="1" t="e">
        <f t="shared" si="51"/>
        <v>#REF!</v>
      </c>
      <c r="M560" s="1">
        <f t="shared" si="52"/>
        <v>0.2220641</v>
      </c>
      <c r="N560" s="1">
        <f t="shared" si="53"/>
        <v>-0.0071174</v>
      </c>
      <c r="O560">
        <v>14.169207078795408</v>
      </c>
    </row>
    <row r="561" spans="2:15" ht="12.75">
      <c r="B561">
        <v>0.2220641</v>
      </c>
      <c r="C561">
        <v>-0.0170819</v>
      </c>
      <c r="E561">
        <f aca="true" t="shared" si="57" ref="E561:E624">B561*B561+C561*C561</f>
        <v>0.049604255816419994</v>
      </c>
      <c r="F561">
        <f aca="true" t="shared" si="58" ref="F561:F624">ATAN(C561/B561)*180/PI()</f>
        <v>-4.398717193312198</v>
      </c>
      <c r="G561">
        <f aca="true" t="shared" si="59" ref="G561:G624">-(F561-90)</f>
        <v>94.3987171933122</v>
      </c>
      <c r="H561">
        <f t="shared" si="56"/>
        <v>814.3987171933122</v>
      </c>
      <c r="I561">
        <f t="shared" si="54"/>
        <v>14.213939039041453</v>
      </c>
      <c r="J561" t="e">
        <f>D561-#REF!</f>
        <v>#REF!</v>
      </c>
      <c r="L561" s="1" t="e">
        <f t="shared" si="51"/>
        <v>#REF!</v>
      </c>
      <c r="M561" s="1">
        <f t="shared" si="52"/>
        <v>0.2220641</v>
      </c>
      <c r="N561" s="1">
        <f t="shared" si="53"/>
        <v>-0.0170819</v>
      </c>
      <c r="O561">
        <v>14.213939039041453</v>
      </c>
    </row>
    <row r="562" spans="2:15" ht="12.75">
      <c r="B562">
        <v>0.2206406</v>
      </c>
      <c r="C562">
        <v>-0.0270463</v>
      </c>
      <c r="E562">
        <f t="shared" si="57"/>
        <v>0.04941377671205</v>
      </c>
      <c r="F562">
        <f t="shared" si="58"/>
        <v>-6.988498147781468</v>
      </c>
      <c r="G562">
        <f t="shared" si="59"/>
        <v>96.98849814778147</v>
      </c>
      <c r="H562">
        <f t="shared" si="56"/>
        <v>816.9884981477815</v>
      </c>
      <c r="I562">
        <f t="shared" si="54"/>
        <v>14.25913924360238</v>
      </c>
      <c r="J562" t="e">
        <f>D562-#REF!</f>
        <v>#REF!</v>
      </c>
      <c r="L562" s="1" t="e">
        <f t="shared" si="51"/>
        <v>#REF!</v>
      </c>
      <c r="M562" s="1">
        <f t="shared" si="52"/>
        <v>0.2206406</v>
      </c>
      <c r="N562" s="1">
        <f t="shared" si="53"/>
        <v>-0.0270463</v>
      </c>
      <c r="O562">
        <v>14.25913924360238</v>
      </c>
    </row>
    <row r="563" spans="2:15" ht="12.75">
      <c r="B563">
        <v>0.2192171</v>
      </c>
      <c r="C563">
        <v>-0.0370107</v>
      </c>
      <c r="E563">
        <f t="shared" si="57"/>
        <v>0.049425928846899995</v>
      </c>
      <c r="F563">
        <f t="shared" si="58"/>
        <v>-9.582950003989266</v>
      </c>
      <c r="G563">
        <f t="shared" si="59"/>
        <v>99.58295000398927</v>
      </c>
      <c r="H563">
        <f t="shared" si="56"/>
        <v>819.5829500039893</v>
      </c>
      <c r="I563">
        <f t="shared" si="54"/>
        <v>14.304420970777684</v>
      </c>
      <c r="J563" t="e">
        <f>D563-#REF!</f>
        <v>#REF!</v>
      </c>
      <c r="L563" s="1" t="e">
        <f t="shared" si="51"/>
        <v>#REF!</v>
      </c>
      <c r="M563" s="1">
        <f t="shared" si="52"/>
        <v>0.2192171</v>
      </c>
      <c r="N563" s="1">
        <f t="shared" si="53"/>
        <v>-0.0370107</v>
      </c>
      <c r="O563">
        <v>14.304420970777684</v>
      </c>
    </row>
    <row r="564" spans="2:15" ht="12.75">
      <c r="B564">
        <v>0.2177936</v>
      </c>
      <c r="C564">
        <v>-0.0469751</v>
      </c>
      <c r="E564">
        <f t="shared" si="57"/>
        <v>0.04964071222097</v>
      </c>
      <c r="F564">
        <f t="shared" si="58"/>
        <v>-12.171460673091737</v>
      </c>
      <c r="G564">
        <f t="shared" si="59"/>
        <v>102.17146067309173</v>
      </c>
      <c r="H564">
        <f t="shared" si="56"/>
        <v>822.1714606730917</v>
      </c>
      <c r="I564">
        <f t="shared" si="54"/>
        <v>14.349599004676525</v>
      </c>
      <c r="J564" t="e">
        <f>D564-#REF!</f>
        <v>#REF!</v>
      </c>
      <c r="L564" s="1" t="e">
        <f aca="true" t="shared" si="60" ref="L564:L627">J564</f>
        <v>#REF!</v>
      </c>
      <c r="M564" s="1">
        <f aca="true" t="shared" si="61" ref="M564:M627">B564</f>
        <v>0.2177936</v>
      </c>
      <c r="N564" s="1">
        <f aca="true" t="shared" si="62" ref="N564:N627">C564</f>
        <v>-0.0469751</v>
      </c>
      <c r="O564">
        <v>14.349599004676525</v>
      </c>
    </row>
    <row r="565" spans="2:15" ht="12.75">
      <c r="B565">
        <v>0.2149466</v>
      </c>
      <c r="C565">
        <v>-0.0569395</v>
      </c>
      <c r="E565">
        <f t="shared" si="57"/>
        <v>0.04944414751181</v>
      </c>
      <c r="F565">
        <f t="shared" si="58"/>
        <v>-14.836909586327874</v>
      </c>
      <c r="G565">
        <f t="shared" si="59"/>
        <v>104.83690958632788</v>
      </c>
      <c r="H565">
        <f t="shared" si="56"/>
        <v>824.8369095863279</v>
      </c>
      <c r="I565">
        <f aca="true" t="shared" si="63" ref="I565:I628">H565*PI()/180</f>
        <v>14.396119864256201</v>
      </c>
      <c r="J565" t="e">
        <f>D565-#REF!</f>
        <v>#REF!</v>
      </c>
      <c r="L565" s="1" t="e">
        <f t="shared" si="60"/>
        <v>#REF!</v>
      </c>
      <c r="M565" s="1">
        <f t="shared" si="61"/>
        <v>0.2149466</v>
      </c>
      <c r="N565" s="1">
        <f t="shared" si="62"/>
        <v>-0.0569395</v>
      </c>
      <c r="O565">
        <v>14.396119864256201</v>
      </c>
    </row>
    <row r="566" spans="2:15" ht="12.75">
      <c r="B566">
        <v>0.2120996</v>
      </c>
      <c r="C566">
        <v>-0.0654804</v>
      </c>
      <c r="E566">
        <f t="shared" si="57"/>
        <v>0.04927392310432</v>
      </c>
      <c r="F566">
        <f t="shared" si="58"/>
        <v>-17.1567527802573</v>
      </c>
      <c r="G566">
        <f t="shared" si="59"/>
        <v>107.1567527802573</v>
      </c>
      <c r="H566">
        <f t="shared" si="56"/>
        <v>827.1567527802573</v>
      </c>
      <c r="I566">
        <f t="shared" si="63"/>
        <v>14.43660876612025</v>
      </c>
      <c r="J566" t="e">
        <f>D566-#REF!</f>
        <v>#REF!</v>
      </c>
      <c r="L566" s="1" t="e">
        <f t="shared" si="60"/>
        <v>#REF!</v>
      </c>
      <c r="M566" s="1">
        <f t="shared" si="61"/>
        <v>0.2120996</v>
      </c>
      <c r="N566" s="1">
        <f t="shared" si="62"/>
        <v>-0.0654804</v>
      </c>
      <c r="O566">
        <v>14.43660876612025</v>
      </c>
    </row>
    <row r="567" spans="2:15" ht="12.75">
      <c r="B567">
        <v>0.2092527</v>
      </c>
      <c r="C567">
        <v>-0.0754448</v>
      </c>
      <c r="E567">
        <f t="shared" si="57"/>
        <v>0.049478610304330005</v>
      </c>
      <c r="F567">
        <f t="shared" si="58"/>
        <v>-19.826463112577006</v>
      </c>
      <c r="G567">
        <f t="shared" si="59"/>
        <v>109.826463112577</v>
      </c>
      <c r="H567">
        <f t="shared" si="56"/>
        <v>829.826463112577</v>
      </c>
      <c r="I567">
        <f t="shared" si="63"/>
        <v>14.483204001493743</v>
      </c>
      <c r="J567" t="e">
        <f>D567-#REF!</f>
        <v>#REF!</v>
      </c>
      <c r="L567" s="1" t="e">
        <f t="shared" si="60"/>
        <v>#REF!</v>
      </c>
      <c r="M567" s="1">
        <f t="shared" si="61"/>
        <v>0.2092527</v>
      </c>
      <c r="N567" s="1">
        <f t="shared" si="62"/>
        <v>-0.0754448</v>
      </c>
      <c r="O567">
        <v>14.483204001493743</v>
      </c>
    </row>
    <row r="568" spans="2:15" ht="12.75">
      <c r="B568">
        <v>0.2064057</v>
      </c>
      <c r="C568">
        <v>-0.0839858</v>
      </c>
      <c r="E568">
        <f t="shared" si="57"/>
        <v>0.04965692759413</v>
      </c>
      <c r="F568">
        <f t="shared" si="58"/>
        <v>-22.141245839726455</v>
      </c>
      <c r="G568">
        <f t="shared" si="59"/>
        <v>112.14124583972645</v>
      </c>
      <c r="H568">
        <f t="shared" si="56"/>
        <v>832.1412458397265</v>
      </c>
      <c r="I568">
        <f t="shared" si="63"/>
        <v>14.523604581550792</v>
      </c>
      <c r="J568" t="e">
        <f>D568-#REF!</f>
        <v>#REF!</v>
      </c>
      <c r="L568" s="1" t="e">
        <f t="shared" si="60"/>
        <v>#REF!</v>
      </c>
      <c r="M568" s="1">
        <f t="shared" si="61"/>
        <v>0.2064057</v>
      </c>
      <c r="N568" s="1">
        <f t="shared" si="62"/>
        <v>-0.0839858</v>
      </c>
      <c r="O568">
        <v>14.523604581550792</v>
      </c>
    </row>
    <row r="569" spans="2:15" ht="12.75">
      <c r="B569">
        <v>0.2021352</v>
      </c>
      <c r="C569">
        <v>-0.0939502</v>
      </c>
      <c r="E569">
        <f t="shared" si="57"/>
        <v>0.04968527915907999</v>
      </c>
      <c r="F569">
        <f t="shared" si="58"/>
        <v>-24.928482671411537</v>
      </c>
      <c r="G569">
        <f t="shared" si="59"/>
        <v>114.92848267141153</v>
      </c>
      <c r="H569">
        <f t="shared" si="56"/>
        <v>834.9284826714115</v>
      </c>
      <c r="I569">
        <f t="shared" si="63"/>
        <v>14.572251041296552</v>
      </c>
      <c r="J569" t="e">
        <f>D569-#REF!</f>
        <v>#REF!</v>
      </c>
      <c r="L569" s="1" t="e">
        <f t="shared" si="60"/>
        <v>#REF!</v>
      </c>
      <c r="M569" s="1">
        <f t="shared" si="61"/>
        <v>0.2021352</v>
      </c>
      <c r="N569" s="1">
        <f t="shared" si="62"/>
        <v>-0.0939502</v>
      </c>
      <c r="O569">
        <v>14.572251041296552</v>
      </c>
    </row>
    <row r="570" spans="2:15" ht="12.75">
      <c r="B570">
        <v>0.1978648</v>
      </c>
      <c r="C570">
        <v>-0.1024911</v>
      </c>
      <c r="E570">
        <f t="shared" si="57"/>
        <v>0.04965490465825001</v>
      </c>
      <c r="F570">
        <f t="shared" si="58"/>
        <v>-27.38350220392649</v>
      </c>
      <c r="G570">
        <f t="shared" si="59"/>
        <v>117.3835022039265</v>
      </c>
      <c r="H570">
        <f t="shared" si="56"/>
        <v>837.3835022039265</v>
      </c>
      <c r="I570">
        <f t="shared" si="63"/>
        <v>14.615099215339711</v>
      </c>
      <c r="J570" t="e">
        <f>D570-#REF!</f>
        <v>#REF!</v>
      </c>
      <c r="L570" s="1" t="e">
        <f t="shared" si="60"/>
        <v>#REF!</v>
      </c>
      <c r="M570" s="1">
        <f t="shared" si="61"/>
        <v>0.1978648</v>
      </c>
      <c r="N570" s="1">
        <f t="shared" si="62"/>
        <v>-0.1024911</v>
      </c>
      <c r="O570">
        <v>14.615099215339711</v>
      </c>
    </row>
    <row r="571" spans="2:15" ht="12.75">
      <c r="B571">
        <v>0.1935943</v>
      </c>
      <c r="C571">
        <v>-0.111032</v>
      </c>
      <c r="E571">
        <f t="shared" si="57"/>
        <v>0.04980685801649</v>
      </c>
      <c r="F571">
        <f t="shared" si="58"/>
        <v>-29.83553353268705</v>
      </c>
      <c r="G571">
        <f t="shared" si="59"/>
        <v>119.83553353268705</v>
      </c>
      <c r="H571">
        <f t="shared" si="56"/>
        <v>839.835533532687</v>
      </c>
      <c r="I571">
        <f t="shared" si="63"/>
        <v>14.657895235388633</v>
      </c>
      <c r="J571" t="e">
        <f>D571-#REF!</f>
        <v>#REF!</v>
      </c>
      <c r="L571" s="1" t="e">
        <f t="shared" si="60"/>
        <v>#REF!</v>
      </c>
      <c r="M571" s="1">
        <f t="shared" si="61"/>
        <v>0.1935943</v>
      </c>
      <c r="N571" s="1">
        <f t="shared" si="62"/>
        <v>-0.111032</v>
      </c>
      <c r="O571">
        <v>14.657895235388633</v>
      </c>
    </row>
    <row r="572" spans="2:15" ht="12.75">
      <c r="B572">
        <v>0.1879004</v>
      </c>
      <c r="C572">
        <v>-0.119573</v>
      </c>
      <c r="E572">
        <f t="shared" si="57"/>
        <v>0.04960426264916</v>
      </c>
      <c r="F572">
        <f t="shared" si="58"/>
        <v>-32.47119623695377</v>
      </c>
      <c r="G572">
        <f t="shared" si="59"/>
        <v>122.47119623695377</v>
      </c>
      <c r="H572">
        <f t="shared" si="56"/>
        <v>842.4711962369538</v>
      </c>
      <c r="I572">
        <f t="shared" si="63"/>
        <v>14.703896227550105</v>
      </c>
      <c r="J572" t="e">
        <f>D572-#REF!</f>
        <v>#REF!</v>
      </c>
      <c r="L572" s="1" t="e">
        <f t="shared" si="60"/>
        <v>#REF!</v>
      </c>
      <c r="M572" s="1">
        <f t="shared" si="61"/>
        <v>0.1879004</v>
      </c>
      <c r="N572" s="1">
        <f t="shared" si="62"/>
        <v>-0.119573</v>
      </c>
      <c r="O572">
        <v>14.703896227550105</v>
      </c>
    </row>
    <row r="573" spans="2:15" ht="12.75">
      <c r="B573">
        <v>0.1822064</v>
      </c>
      <c r="C573">
        <v>-0.1281139</v>
      </c>
      <c r="E573">
        <f t="shared" si="57"/>
        <v>0.04961234357417</v>
      </c>
      <c r="F573">
        <f t="shared" si="58"/>
        <v>-35.11201644503763</v>
      </c>
      <c r="G573">
        <f t="shared" si="59"/>
        <v>125.11201644503763</v>
      </c>
      <c r="H573">
        <f t="shared" si="56"/>
        <v>845.1120164450376</v>
      </c>
      <c r="I573">
        <f t="shared" si="63"/>
        <v>14.749987235134371</v>
      </c>
      <c r="J573" t="e">
        <f>D573-#REF!</f>
        <v>#REF!</v>
      </c>
      <c r="L573" s="1" t="e">
        <f t="shared" si="60"/>
        <v>#REF!</v>
      </c>
      <c r="M573" s="1">
        <f t="shared" si="61"/>
        <v>0.1822064</v>
      </c>
      <c r="N573" s="1">
        <f t="shared" si="62"/>
        <v>-0.1281139</v>
      </c>
      <c r="O573">
        <v>14.749987235134371</v>
      </c>
    </row>
    <row r="574" spans="2:15" ht="12.75">
      <c r="B574">
        <v>0.1765125</v>
      </c>
      <c r="C574">
        <v>-0.1366548</v>
      </c>
      <c r="E574">
        <f t="shared" si="57"/>
        <v>0.049831197019289994</v>
      </c>
      <c r="F574">
        <f t="shared" si="58"/>
        <v>-37.74679753100676</v>
      </c>
      <c r="G574">
        <f t="shared" si="59"/>
        <v>127.74679753100676</v>
      </c>
      <c r="H574">
        <f t="shared" si="56"/>
        <v>847.7467975310068</v>
      </c>
      <c r="I574">
        <f t="shared" si="63"/>
        <v>14.795972840153803</v>
      </c>
      <c r="J574" t="e">
        <f>D574-#REF!</f>
        <v>#REF!</v>
      </c>
      <c r="L574" s="1" t="e">
        <f t="shared" si="60"/>
        <v>#REF!</v>
      </c>
      <c r="M574" s="1">
        <f t="shared" si="61"/>
        <v>0.1765125</v>
      </c>
      <c r="N574" s="1">
        <f t="shared" si="62"/>
        <v>-0.1366548</v>
      </c>
      <c r="O574">
        <v>14.795972840153803</v>
      </c>
    </row>
    <row r="575" spans="2:15" ht="12.75">
      <c r="B575">
        <v>0.169395</v>
      </c>
      <c r="C575">
        <v>-0.1437722</v>
      </c>
      <c r="E575">
        <f t="shared" si="57"/>
        <v>0.049365111517839996</v>
      </c>
      <c r="F575">
        <f t="shared" si="58"/>
        <v>-40.322576854157575</v>
      </c>
      <c r="G575">
        <f t="shared" si="59"/>
        <v>130.32257685415757</v>
      </c>
      <c r="H575">
        <f t="shared" si="56"/>
        <v>850.3225768541575</v>
      </c>
      <c r="I575">
        <f t="shared" si="63"/>
        <v>14.840928670147575</v>
      </c>
      <c r="J575" t="e">
        <f>D575-#REF!</f>
        <v>#REF!</v>
      </c>
      <c r="L575" s="1" t="e">
        <f t="shared" si="60"/>
        <v>#REF!</v>
      </c>
      <c r="M575" s="1">
        <f t="shared" si="61"/>
        <v>0.169395</v>
      </c>
      <c r="N575" s="1">
        <f t="shared" si="62"/>
        <v>-0.1437722</v>
      </c>
      <c r="O575">
        <v>14.840928670147575</v>
      </c>
    </row>
    <row r="576" spans="2:15" ht="12.75">
      <c r="B576">
        <v>0.1637011</v>
      </c>
      <c r="C576">
        <v>-0.1508897</v>
      </c>
      <c r="E576">
        <f t="shared" si="57"/>
        <v>0.04956575170729999</v>
      </c>
      <c r="F576">
        <f t="shared" si="58"/>
        <v>-42.6679745083403</v>
      </c>
      <c r="G576">
        <f t="shared" si="59"/>
        <v>132.6679745083403</v>
      </c>
      <c r="H576">
        <f t="shared" si="56"/>
        <v>852.6679745083403</v>
      </c>
      <c r="I576">
        <f t="shared" si="63"/>
        <v>14.881863581481616</v>
      </c>
      <c r="J576" t="e">
        <f>D576-#REF!</f>
        <v>#REF!</v>
      </c>
      <c r="L576" s="1" t="e">
        <f t="shared" si="60"/>
        <v>#REF!</v>
      </c>
      <c r="M576" s="1">
        <f t="shared" si="61"/>
        <v>0.1637011</v>
      </c>
      <c r="N576" s="1">
        <f t="shared" si="62"/>
        <v>-0.1508897</v>
      </c>
      <c r="O576">
        <v>14.881863581481616</v>
      </c>
    </row>
    <row r="577" spans="2:15" ht="12.75">
      <c r="B577">
        <v>0.1565836</v>
      </c>
      <c r="C577">
        <v>-0.1580071</v>
      </c>
      <c r="E577">
        <f t="shared" si="57"/>
        <v>0.049484667439369995</v>
      </c>
      <c r="F577">
        <f t="shared" si="58"/>
        <v>-45.2592574589584</v>
      </c>
      <c r="G577">
        <f t="shared" si="59"/>
        <v>135.25925745895842</v>
      </c>
      <c r="H577">
        <f t="shared" si="56"/>
        <v>855.2592574589585</v>
      </c>
      <c r="I577">
        <f t="shared" si="63"/>
        <v>14.927090000820696</v>
      </c>
      <c r="J577" t="e">
        <f>D577-#REF!</f>
        <v>#REF!</v>
      </c>
      <c r="L577" s="1" t="e">
        <f t="shared" si="60"/>
        <v>#REF!</v>
      </c>
      <c r="M577" s="1">
        <f t="shared" si="61"/>
        <v>0.1565836</v>
      </c>
      <c r="N577" s="1">
        <f t="shared" si="62"/>
        <v>-0.1580071</v>
      </c>
      <c r="O577">
        <v>14.927090000820696</v>
      </c>
    </row>
    <row r="578" spans="2:15" ht="12.75">
      <c r="B578">
        <v>0.1494662</v>
      </c>
      <c r="C578">
        <v>-0.1651246</v>
      </c>
      <c r="E578">
        <f t="shared" si="57"/>
        <v>0.049606278467600004</v>
      </c>
      <c r="F578">
        <f t="shared" si="58"/>
        <v>-47.84948080842271</v>
      </c>
      <c r="G578">
        <f t="shared" si="59"/>
        <v>137.8494808084227</v>
      </c>
      <c r="H578">
        <f t="shared" si="56"/>
        <v>857.8494808084226</v>
      </c>
      <c r="I578">
        <f t="shared" si="63"/>
        <v>14.972297926630882</v>
      </c>
      <c r="J578" t="e">
        <f>D578-#REF!</f>
        <v>#REF!</v>
      </c>
      <c r="L578" s="1" t="e">
        <f t="shared" si="60"/>
        <v>#REF!</v>
      </c>
      <c r="M578" s="1">
        <f t="shared" si="61"/>
        <v>0.1494662</v>
      </c>
      <c r="N578" s="1">
        <f t="shared" si="62"/>
        <v>-0.1651246</v>
      </c>
      <c r="O578">
        <v>14.972297926630882</v>
      </c>
    </row>
    <row r="579" spans="2:15" ht="12.75">
      <c r="B579">
        <v>0.1423488</v>
      </c>
      <c r="C579">
        <v>-0.1708185</v>
      </c>
      <c r="E579">
        <f t="shared" si="57"/>
        <v>0.04944214080369</v>
      </c>
      <c r="F579">
        <f t="shared" si="58"/>
        <v>-50.19441901012483</v>
      </c>
      <c r="G579">
        <f t="shared" si="59"/>
        <v>140.19441901012482</v>
      </c>
      <c r="H579">
        <f t="shared" si="56"/>
        <v>860.1944190101249</v>
      </c>
      <c r="I579">
        <f t="shared" si="63"/>
        <v>15.013224819006382</v>
      </c>
      <c r="J579" t="e">
        <f>D579-#REF!</f>
        <v>#REF!</v>
      </c>
      <c r="L579" s="1" t="e">
        <f t="shared" si="60"/>
        <v>#REF!</v>
      </c>
      <c r="M579" s="1">
        <f t="shared" si="61"/>
        <v>0.1423488</v>
      </c>
      <c r="N579" s="1">
        <f t="shared" si="62"/>
        <v>-0.1708185</v>
      </c>
      <c r="O579">
        <v>15.013224819006382</v>
      </c>
    </row>
    <row r="580" spans="2:15" ht="12.75">
      <c r="B580">
        <v>0.1352313</v>
      </c>
      <c r="C580">
        <v>-0.177936</v>
      </c>
      <c r="E580">
        <f t="shared" si="57"/>
        <v>0.049948724595690004</v>
      </c>
      <c r="F580">
        <f t="shared" si="58"/>
        <v>-52.765178264960454</v>
      </c>
      <c r="G580">
        <f t="shared" si="59"/>
        <v>142.76517826496047</v>
      </c>
      <c r="H580">
        <f t="shared" si="56"/>
        <v>862.7651782649605</v>
      </c>
      <c r="I580">
        <f t="shared" si="63"/>
        <v>15.058093032279377</v>
      </c>
      <c r="J580" t="e">
        <f>D580-#REF!</f>
        <v>#REF!</v>
      </c>
      <c r="L580" s="1" t="e">
        <f t="shared" si="60"/>
        <v>#REF!</v>
      </c>
      <c r="M580" s="1">
        <f t="shared" si="61"/>
        <v>0.1352313</v>
      </c>
      <c r="N580" s="1">
        <f t="shared" si="62"/>
        <v>-0.177936</v>
      </c>
      <c r="O580">
        <v>15.058093032279377</v>
      </c>
    </row>
    <row r="581" spans="2:15" ht="12.75">
      <c r="B581">
        <v>0.1281139</v>
      </c>
      <c r="C581">
        <v>-0.1836299</v>
      </c>
      <c r="E581">
        <f t="shared" si="57"/>
        <v>0.050133111547220006</v>
      </c>
      <c r="F581">
        <f t="shared" si="58"/>
        <v>-55.09750096765752</v>
      </c>
      <c r="G581">
        <f t="shared" si="59"/>
        <v>145.0975009676575</v>
      </c>
      <c r="H581">
        <f t="shared" si="56"/>
        <v>865.0975009676575</v>
      </c>
      <c r="I581">
        <f t="shared" si="63"/>
        <v>15.098799742660455</v>
      </c>
      <c r="J581" t="e">
        <f>D581-#REF!</f>
        <v>#REF!</v>
      </c>
      <c r="L581" s="1" t="e">
        <f t="shared" si="60"/>
        <v>#REF!</v>
      </c>
      <c r="M581" s="1">
        <f t="shared" si="61"/>
        <v>0.1281139</v>
      </c>
      <c r="N581" s="1">
        <f t="shared" si="62"/>
        <v>-0.1836299</v>
      </c>
      <c r="O581">
        <v>15.098799742660455</v>
      </c>
    </row>
    <row r="582" spans="2:15" ht="12.75">
      <c r="B582">
        <v>0.119573</v>
      </c>
      <c r="C582">
        <v>-0.1893239</v>
      </c>
      <c r="E582">
        <f t="shared" si="57"/>
        <v>0.050141241440209997</v>
      </c>
      <c r="F582">
        <f t="shared" si="58"/>
        <v>-57.724353408179255</v>
      </c>
      <c r="G582">
        <f t="shared" si="59"/>
        <v>147.72435340817924</v>
      </c>
      <c r="H582">
        <f t="shared" si="56"/>
        <v>867.7243534081792</v>
      </c>
      <c r="I582">
        <f t="shared" si="63"/>
        <v>15.144646966711607</v>
      </c>
      <c r="J582" t="e">
        <f>D582-#REF!</f>
        <v>#REF!</v>
      </c>
      <c r="L582" s="1" t="e">
        <f t="shared" si="60"/>
        <v>#REF!</v>
      </c>
      <c r="M582" s="1">
        <f t="shared" si="61"/>
        <v>0.119573</v>
      </c>
      <c r="N582" s="1">
        <f t="shared" si="62"/>
        <v>-0.1893239</v>
      </c>
      <c r="O582">
        <v>15.144646966711607</v>
      </c>
    </row>
    <row r="583" spans="2:15" ht="12.75">
      <c r="B583">
        <v>0.111032</v>
      </c>
      <c r="C583">
        <v>-0.1935943</v>
      </c>
      <c r="E583">
        <f t="shared" si="57"/>
        <v>0.04980685801649</v>
      </c>
      <c r="F583">
        <f t="shared" si="58"/>
        <v>-60.16446646731294</v>
      </c>
      <c r="G583">
        <f t="shared" si="59"/>
        <v>150.16446646731293</v>
      </c>
      <c r="H583">
        <f t="shared" si="56"/>
        <v>870.1644664673129</v>
      </c>
      <c r="I583">
        <f t="shared" si="63"/>
        <v>15.1872349737144</v>
      </c>
      <c r="J583" t="e">
        <f>D583-#REF!</f>
        <v>#REF!</v>
      </c>
      <c r="L583" s="1" t="e">
        <f t="shared" si="60"/>
        <v>#REF!</v>
      </c>
      <c r="M583" s="1">
        <f t="shared" si="61"/>
        <v>0.111032</v>
      </c>
      <c r="N583" s="1">
        <f t="shared" si="62"/>
        <v>-0.1935943</v>
      </c>
      <c r="O583">
        <v>15.1872349737144</v>
      </c>
    </row>
    <row r="584" spans="2:15" ht="12.75">
      <c r="B584">
        <v>0.1024911</v>
      </c>
      <c r="C584">
        <v>-0.1992883</v>
      </c>
      <c r="E584">
        <f t="shared" si="57"/>
        <v>0.050220252096099996</v>
      </c>
      <c r="F584">
        <f t="shared" si="58"/>
        <v>-62.783894289246845</v>
      </c>
      <c r="G584">
        <f t="shared" si="59"/>
        <v>152.78389428924686</v>
      </c>
      <c r="H584">
        <f t="shared" si="56"/>
        <v>872.7838942892469</v>
      </c>
      <c r="I584">
        <f t="shared" si="63"/>
        <v>15.232952613725491</v>
      </c>
      <c r="J584" t="e">
        <f>D584-#REF!</f>
        <v>#REF!</v>
      </c>
      <c r="L584" s="1" t="e">
        <f t="shared" si="60"/>
        <v>#REF!</v>
      </c>
      <c r="M584" s="1">
        <f t="shared" si="61"/>
        <v>0.1024911</v>
      </c>
      <c r="N584" s="1">
        <f t="shared" si="62"/>
        <v>-0.1992883</v>
      </c>
      <c r="O584">
        <v>15.232952613725491</v>
      </c>
    </row>
    <row r="585" spans="2:15" ht="12.75">
      <c r="B585">
        <v>0.0939502</v>
      </c>
      <c r="C585">
        <v>-0.2021352</v>
      </c>
      <c r="E585">
        <f t="shared" si="57"/>
        <v>0.04968527915907999</v>
      </c>
      <c r="F585">
        <f t="shared" si="58"/>
        <v>-65.07151732858847</v>
      </c>
      <c r="G585">
        <f t="shared" si="59"/>
        <v>155.07151732858847</v>
      </c>
      <c r="H585">
        <f t="shared" si="56"/>
        <v>875.0715173285885</v>
      </c>
      <c r="I585">
        <f t="shared" si="63"/>
        <v>15.272879167806483</v>
      </c>
      <c r="J585" t="e">
        <f>D585-#REF!</f>
        <v>#REF!</v>
      </c>
      <c r="L585" s="1" t="e">
        <f t="shared" si="60"/>
        <v>#REF!</v>
      </c>
      <c r="M585" s="1">
        <f t="shared" si="61"/>
        <v>0.0939502</v>
      </c>
      <c r="N585" s="1">
        <f t="shared" si="62"/>
        <v>-0.2021352</v>
      </c>
      <c r="O585">
        <v>15.272879167806483</v>
      </c>
    </row>
    <row r="586" spans="2:15" ht="12.75">
      <c r="B586">
        <v>0.0854093</v>
      </c>
      <c r="C586">
        <v>-0.2064057</v>
      </c>
      <c r="E586">
        <f t="shared" si="57"/>
        <v>0.04989806151898</v>
      </c>
      <c r="F586">
        <f t="shared" si="58"/>
        <v>-67.52055497845728</v>
      </c>
      <c r="G586">
        <f t="shared" si="59"/>
        <v>157.52055497845728</v>
      </c>
      <c r="H586">
        <f t="shared" si="56"/>
        <v>877.5205549784573</v>
      </c>
      <c r="I586">
        <f t="shared" si="63"/>
        <v>15.315622938301999</v>
      </c>
      <c r="J586" t="e">
        <f>D586-#REF!</f>
        <v>#REF!</v>
      </c>
      <c r="L586" s="1" t="e">
        <f t="shared" si="60"/>
        <v>#REF!</v>
      </c>
      <c r="M586" s="1">
        <f t="shared" si="61"/>
        <v>0.0854093</v>
      </c>
      <c r="N586" s="1">
        <f t="shared" si="62"/>
        <v>-0.2064057</v>
      </c>
      <c r="O586">
        <v>15.315622938301999</v>
      </c>
    </row>
    <row r="587" spans="2:15" ht="12.75">
      <c r="B587">
        <v>0.0768683</v>
      </c>
      <c r="C587">
        <v>-0.2092527</v>
      </c>
      <c r="E587">
        <f t="shared" si="57"/>
        <v>0.049695428002180006</v>
      </c>
      <c r="F587">
        <f t="shared" si="58"/>
        <v>-69.8293559429551</v>
      </c>
      <c r="G587">
        <f t="shared" si="59"/>
        <v>159.8293559429551</v>
      </c>
      <c r="H587">
        <f t="shared" si="56"/>
        <v>879.8293559429551</v>
      </c>
      <c r="I587">
        <f t="shared" si="63"/>
        <v>15.355919116905707</v>
      </c>
      <c r="J587" t="e">
        <f>D587-#REF!</f>
        <v>#REF!</v>
      </c>
      <c r="L587" s="1" t="e">
        <f t="shared" si="60"/>
        <v>#REF!</v>
      </c>
      <c r="M587" s="1">
        <f t="shared" si="61"/>
        <v>0.0768683</v>
      </c>
      <c r="N587" s="1">
        <f t="shared" si="62"/>
        <v>-0.2092527</v>
      </c>
      <c r="O587">
        <v>15.355919116905707</v>
      </c>
    </row>
    <row r="588" spans="2:15" ht="12.75">
      <c r="B588">
        <v>0.0669039</v>
      </c>
      <c r="C588">
        <v>-0.2135231</v>
      </c>
      <c r="E588">
        <f t="shared" si="57"/>
        <v>0.050068246068819995</v>
      </c>
      <c r="F588">
        <f t="shared" si="58"/>
        <v>-72.60248825467598</v>
      </c>
      <c r="G588">
        <f t="shared" si="59"/>
        <v>162.60248825467596</v>
      </c>
      <c r="H588">
        <f t="shared" si="56"/>
        <v>882.602488254676</v>
      </c>
      <c r="I588">
        <f t="shared" si="63"/>
        <v>15.404319406338676</v>
      </c>
      <c r="J588" t="e">
        <f>D588-#REF!</f>
        <v>#REF!</v>
      </c>
      <c r="L588" s="1" t="e">
        <f t="shared" si="60"/>
        <v>#REF!</v>
      </c>
      <c r="M588" s="1">
        <f t="shared" si="61"/>
        <v>0.0669039</v>
      </c>
      <c r="N588" s="1">
        <f t="shared" si="62"/>
        <v>-0.2135231</v>
      </c>
      <c r="O588">
        <v>15.404319406338676</v>
      </c>
    </row>
    <row r="589" spans="2:15" ht="12.75">
      <c r="B589">
        <v>0.058363</v>
      </c>
      <c r="C589">
        <v>-0.2163701</v>
      </c>
      <c r="E589">
        <f t="shared" si="57"/>
        <v>0.05022225994301</v>
      </c>
      <c r="F589">
        <f t="shared" si="58"/>
        <v>-74.90447607023141</v>
      </c>
      <c r="G589">
        <f t="shared" si="59"/>
        <v>164.9044760702314</v>
      </c>
      <c r="H589">
        <f aca="true" t="shared" si="64" ref="H589:H595">G589+720</f>
        <v>884.9044760702313</v>
      </c>
      <c r="I589">
        <f t="shared" si="63"/>
        <v>15.44449667306091</v>
      </c>
      <c r="J589" t="e">
        <f>D589-#REF!</f>
        <v>#REF!</v>
      </c>
      <c r="L589" s="1" t="e">
        <f t="shared" si="60"/>
        <v>#REF!</v>
      </c>
      <c r="M589" s="1">
        <f t="shared" si="61"/>
        <v>0.058363</v>
      </c>
      <c r="N589" s="1">
        <f t="shared" si="62"/>
        <v>-0.2163701</v>
      </c>
      <c r="O589">
        <v>15.44449667306091</v>
      </c>
    </row>
    <row r="590" spans="2:15" ht="12.75">
      <c r="B590">
        <v>0.0483986</v>
      </c>
      <c r="C590">
        <v>-0.2177936</v>
      </c>
      <c r="E590">
        <f t="shared" si="57"/>
        <v>0.049776476682920005</v>
      </c>
      <c r="F590">
        <f t="shared" si="58"/>
        <v>-77.47118671987504</v>
      </c>
      <c r="G590">
        <f t="shared" si="59"/>
        <v>167.47118671987505</v>
      </c>
      <c r="H590">
        <f t="shared" si="64"/>
        <v>887.471186719875</v>
      </c>
      <c r="I590">
        <f t="shared" si="63"/>
        <v>15.489294224843194</v>
      </c>
      <c r="J590" t="e">
        <f>D590-#REF!</f>
        <v>#REF!</v>
      </c>
      <c r="L590" s="1" t="e">
        <f t="shared" si="60"/>
        <v>#REF!</v>
      </c>
      <c r="M590" s="1">
        <f t="shared" si="61"/>
        <v>0.0483986</v>
      </c>
      <c r="N590" s="1">
        <f t="shared" si="62"/>
        <v>-0.2177936</v>
      </c>
      <c r="O590">
        <v>15.489294224843194</v>
      </c>
    </row>
    <row r="591" spans="2:15" ht="12.75">
      <c r="B591">
        <v>0.0398577</v>
      </c>
      <c r="C591">
        <v>-0.2206406</v>
      </c>
      <c r="E591">
        <f t="shared" si="57"/>
        <v>0.05027091061765</v>
      </c>
      <c r="F591">
        <f t="shared" si="58"/>
        <v>-79.76021450083759</v>
      </c>
      <c r="G591">
        <f t="shared" si="59"/>
        <v>169.7602145008376</v>
      </c>
      <c r="H591">
        <f t="shared" si="64"/>
        <v>889.7602145008376</v>
      </c>
      <c r="I591">
        <f t="shared" si="63"/>
        <v>15.529245296290611</v>
      </c>
      <c r="J591" t="e">
        <f>D591-#REF!</f>
        <v>#REF!</v>
      </c>
      <c r="L591" s="1" t="e">
        <f t="shared" si="60"/>
        <v>#REF!</v>
      </c>
      <c r="M591" s="1">
        <f t="shared" si="61"/>
        <v>0.0398577</v>
      </c>
      <c r="N591" s="1">
        <f t="shared" si="62"/>
        <v>-0.2206406</v>
      </c>
      <c r="O591">
        <v>15.529245296290611</v>
      </c>
    </row>
    <row r="592" spans="2:15" ht="12.75">
      <c r="B592">
        <v>0.0298932</v>
      </c>
      <c r="C592">
        <v>-0.2220641</v>
      </c>
      <c r="E592">
        <f t="shared" si="57"/>
        <v>0.050206067915049994</v>
      </c>
      <c r="F592">
        <f t="shared" si="58"/>
        <v>-82.33320694724749</v>
      </c>
      <c r="G592">
        <f t="shared" si="59"/>
        <v>172.3332069472475</v>
      </c>
      <c r="H592">
        <f t="shared" si="64"/>
        <v>892.3332069472475</v>
      </c>
      <c r="I592">
        <f t="shared" si="63"/>
        <v>15.574152486109407</v>
      </c>
      <c r="J592" t="e">
        <f>D592-#REF!</f>
        <v>#REF!</v>
      </c>
      <c r="L592" s="1" t="e">
        <f t="shared" si="60"/>
        <v>#REF!</v>
      </c>
      <c r="M592" s="1">
        <f t="shared" si="61"/>
        <v>0.0298932</v>
      </c>
      <c r="N592" s="1">
        <f t="shared" si="62"/>
        <v>-0.2220641</v>
      </c>
      <c r="O592">
        <v>15.574152486109407</v>
      </c>
    </row>
    <row r="593" spans="2:15" ht="12.75">
      <c r="B593">
        <v>0.0213523</v>
      </c>
      <c r="C593">
        <v>-0.2234876</v>
      </c>
      <c r="E593">
        <f t="shared" si="57"/>
        <v>0.05040262806905</v>
      </c>
      <c r="F593">
        <f t="shared" si="58"/>
        <v>-84.54245120757848</v>
      </c>
      <c r="G593">
        <f t="shared" si="59"/>
        <v>174.5424512075785</v>
      </c>
      <c r="H593">
        <f t="shared" si="64"/>
        <v>894.5424512075786</v>
      </c>
      <c r="I593">
        <f t="shared" si="63"/>
        <v>15.612711072432973</v>
      </c>
      <c r="J593" t="e">
        <f>D593-#REF!</f>
        <v>#REF!</v>
      </c>
      <c r="L593" s="1" t="e">
        <f t="shared" si="60"/>
        <v>#REF!</v>
      </c>
      <c r="M593" s="1">
        <f t="shared" si="61"/>
        <v>0.0213523</v>
      </c>
      <c r="N593" s="1">
        <f t="shared" si="62"/>
        <v>-0.2234876</v>
      </c>
      <c r="O593">
        <v>15.612711072432973</v>
      </c>
    </row>
    <row r="594" spans="2:15" ht="12.75">
      <c r="B594">
        <v>0.0113879</v>
      </c>
      <c r="C594">
        <v>-0.2234876</v>
      </c>
      <c r="E594">
        <f t="shared" si="57"/>
        <v>0.050076391620170004</v>
      </c>
      <c r="F594">
        <f t="shared" si="58"/>
        <v>-87.08299352772659</v>
      </c>
      <c r="G594">
        <f t="shared" si="59"/>
        <v>177.0829935277266</v>
      </c>
      <c r="H594">
        <f t="shared" si="64"/>
        <v>897.0829935277266</v>
      </c>
      <c r="I594">
        <f t="shared" si="63"/>
        <v>15.657051900705808</v>
      </c>
      <c r="J594" t="e">
        <f>D594-#REF!</f>
        <v>#REF!</v>
      </c>
      <c r="L594" s="1" t="e">
        <f t="shared" si="60"/>
        <v>#REF!</v>
      </c>
      <c r="M594" s="1">
        <f t="shared" si="61"/>
        <v>0.0113879</v>
      </c>
      <c r="N594" s="1">
        <f t="shared" si="62"/>
        <v>-0.2234876</v>
      </c>
      <c r="O594">
        <v>15.657051900705808</v>
      </c>
    </row>
    <row r="595" spans="2:15" ht="12.75">
      <c r="B595">
        <v>0.002847</v>
      </c>
      <c r="C595">
        <v>-0.2234876</v>
      </c>
      <c r="E595">
        <f t="shared" si="57"/>
        <v>0.04995481276276</v>
      </c>
      <c r="F595">
        <f t="shared" si="58"/>
        <v>-89.27015073182042</v>
      </c>
      <c r="G595">
        <f t="shared" si="59"/>
        <v>179.27015073182042</v>
      </c>
      <c r="H595">
        <f t="shared" si="64"/>
        <v>899.2701507318204</v>
      </c>
      <c r="I595">
        <f t="shared" si="63"/>
        <v>15.69522499517596</v>
      </c>
      <c r="J595" t="e">
        <f>D595-#REF!</f>
        <v>#REF!</v>
      </c>
      <c r="L595" s="1" t="e">
        <f t="shared" si="60"/>
        <v>#REF!</v>
      </c>
      <c r="M595" s="1">
        <f t="shared" si="61"/>
        <v>0.002847</v>
      </c>
      <c r="N595" s="1">
        <f t="shared" si="62"/>
        <v>-0.2234876</v>
      </c>
      <c r="O595">
        <v>15.69522499517596</v>
      </c>
    </row>
    <row r="596" spans="2:15" ht="12.75">
      <c r="B596">
        <v>-0.0071174</v>
      </c>
      <c r="C596">
        <v>-0.2234876</v>
      </c>
      <c r="E596">
        <f t="shared" si="57"/>
        <v>0.04999736473652</v>
      </c>
      <c r="F596">
        <f t="shared" si="58"/>
        <v>88.17592028157814</v>
      </c>
      <c r="G596">
        <f t="shared" si="59"/>
        <v>1.8240797184218565</v>
      </c>
      <c r="H596">
        <f>G596+900</f>
        <v>901.8240797184219</v>
      </c>
      <c r="I596">
        <f t="shared" si="63"/>
        <v>15.73979946485428</v>
      </c>
      <c r="J596" t="e">
        <f>D596-#REF!</f>
        <v>#REF!</v>
      </c>
      <c r="L596" s="1" t="e">
        <f t="shared" si="60"/>
        <v>#REF!</v>
      </c>
      <c r="M596" s="1">
        <f t="shared" si="61"/>
        <v>-0.0071174</v>
      </c>
      <c r="N596" s="1">
        <f t="shared" si="62"/>
        <v>-0.2234876</v>
      </c>
      <c r="O596">
        <v>15.73979946485428</v>
      </c>
    </row>
    <row r="597" spans="2:15" ht="12.75">
      <c r="B597">
        <v>-0.0170819</v>
      </c>
      <c r="C597">
        <v>-0.2234876</v>
      </c>
      <c r="E597">
        <f t="shared" si="57"/>
        <v>0.05023849866137</v>
      </c>
      <c r="F597">
        <f t="shared" si="58"/>
        <v>85.62919143557501</v>
      </c>
      <c r="G597">
        <f t="shared" si="59"/>
        <v>4.3708085644249905</v>
      </c>
      <c r="H597">
        <f aca="true" t="shared" si="65" ref="H597:H660">G597+900</f>
        <v>904.370808564425</v>
      </c>
      <c r="I597">
        <f t="shared" si="63"/>
        <v>15.784248268372549</v>
      </c>
      <c r="J597" t="e">
        <f>D597-#REF!</f>
        <v>#REF!</v>
      </c>
      <c r="L597" s="1" t="e">
        <f t="shared" si="60"/>
        <v>#REF!</v>
      </c>
      <c r="M597" s="1">
        <f t="shared" si="61"/>
        <v>-0.0170819</v>
      </c>
      <c r="N597" s="1">
        <f t="shared" si="62"/>
        <v>-0.2234876</v>
      </c>
      <c r="O597">
        <v>15.784248268372549</v>
      </c>
    </row>
    <row r="598" spans="2:15" ht="12.75">
      <c r="B598">
        <v>-0.0256228</v>
      </c>
      <c r="C598">
        <v>-0.2220641</v>
      </c>
      <c r="E598">
        <f t="shared" si="57"/>
        <v>0.04996899238865</v>
      </c>
      <c r="F598">
        <f t="shared" si="58"/>
        <v>83.41805044819462</v>
      </c>
      <c r="G598">
        <f t="shared" si="59"/>
        <v>6.58194955180538</v>
      </c>
      <c r="H598">
        <f t="shared" si="65"/>
        <v>906.5819495518053</v>
      </c>
      <c r="I598">
        <f t="shared" si="63"/>
        <v>15.822839958828133</v>
      </c>
      <c r="J598" t="e">
        <f>D598-#REF!</f>
        <v>#REF!</v>
      </c>
      <c r="L598" s="1" t="e">
        <f t="shared" si="60"/>
        <v>#REF!</v>
      </c>
      <c r="M598" s="1">
        <f t="shared" si="61"/>
        <v>-0.0256228</v>
      </c>
      <c r="N598" s="1">
        <f t="shared" si="62"/>
        <v>-0.2220641</v>
      </c>
      <c r="O598">
        <v>15.822839958828133</v>
      </c>
    </row>
    <row r="599" spans="2:15" ht="12.75">
      <c r="B599">
        <v>-0.0355872</v>
      </c>
      <c r="C599">
        <v>-0.2206406</v>
      </c>
      <c r="E599">
        <f t="shared" si="57"/>
        <v>0.0499487231722</v>
      </c>
      <c r="F599">
        <f t="shared" si="58"/>
        <v>80.83765132140691</v>
      </c>
      <c r="G599">
        <f t="shared" si="59"/>
        <v>9.16234867859309</v>
      </c>
      <c r="H599">
        <f t="shared" si="65"/>
        <v>909.162348678593</v>
      </c>
      <c r="I599">
        <f t="shared" si="63"/>
        <v>15.867876419606167</v>
      </c>
      <c r="J599" t="e">
        <f>D599-#REF!</f>
        <v>#REF!</v>
      </c>
      <c r="L599" s="1" t="e">
        <f t="shared" si="60"/>
        <v>#REF!</v>
      </c>
      <c r="M599" s="1">
        <f t="shared" si="61"/>
        <v>-0.0355872</v>
      </c>
      <c r="N599" s="1">
        <f t="shared" si="62"/>
        <v>-0.2206406</v>
      </c>
      <c r="O599">
        <v>15.867876419606167</v>
      </c>
    </row>
    <row r="600" spans="2:15" ht="12.75">
      <c r="B600">
        <v>-0.0441281</v>
      </c>
      <c r="C600">
        <v>-0.2192171</v>
      </c>
      <c r="E600">
        <f t="shared" si="57"/>
        <v>0.05000342614202</v>
      </c>
      <c r="F600">
        <f t="shared" si="58"/>
        <v>78.61854165556944</v>
      </c>
      <c r="G600">
        <f t="shared" si="59"/>
        <v>11.381458344430555</v>
      </c>
      <c r="H600">
        <f t="shared" si="65"/>
        <v>911.3814583444306</v>
      </c>
      <c r="I600">
        <f t="shared" si="63"/>
        <v>15.906607189737864</v>
      </c>
      <c r="J600" t="e">
        <f>D600-#REF!</f>
        <v>#REF!</v>
      </c>
      <c r="L600" s="1" t="e">
        <f t="shared" si="60"/>
        <v>#REF!</v>
      </c>
      <c r="M600" s="1">
        <f t="shared" si="61"/>
        <v>-0.0441281</v>
      </c>
      <c r="N600" s="1">
        <f t="shared" si="62"/>
        <v>-0.2192171</v>
      </c>
      <c r="O600">
        <v>15.906607189737864</v>
      </c>
    </row>
    <row r="601" spans="2:15" ht="12.75">
      <c r="B601">
        <v>-0.052669</v>
      </c>
      <c r="C601">
        <v>-0.2163701</v>
      </c>
      <c r="E601">
        <f t="shared" si="57"/>
        <v>0.04959004373501</v>
      </c>
      <c r="F601">
        <f t="shared" si="58"/>
        <v>76.31908401536464</v>
      </c>
      <c r="G601">
        <f t="shared" si="59"/>
        <v>13.680915984635362</v>
      </c>
      <c r="H601">
        <f t="shared" si="65"/>
        <v>913.6809159846354</v>
      </c>
      <c r="I601">
        <f t="shared" si="63"/>
        <v>15.946740296569576</v>
      </c>
      <c r="J601" t="e">
        <f>D601-#REF!</f>
        <v>#REF!</v>
      </c>
      <c r="L601" s="1" t="e">
        <f t="shared" si="60"/>
        <v>#REF!</v>
      </c>
      <c r="M601" s="1">
        <f t="shared" si="61"/>
        <v>-0.052669</v>
      </c>
      <c r="N601" s="1">
        <f t="shared" si="62"/>
        <v>-0.2163701</v>
      </c>
      <c r="O601">
        <v>15.946740296569576</v>
      </c>
    </row>
    <row r="602" spans="2:15" ht="12.75">
      <c r="B602">
        <v>-0.06121</v>
      </c>
      <c r="C602">
        <v>-0.2149466</v>
      </c>
      <c r="E602">
        <f t="shared" si="57"/>
        <v>0.049948704951559994</v>
      </c>
      <c r="F602">
        <f t="shared" si="58"/>
        <v>74.10472150361433</v>
      </c>
      <c r="G602">
        <f t="shared" si="59"/>
        <v>15.895278496385671</v>
      </c>
      <c r="H602">
        <f t="shared" si="65"/>
        <v>915.8952784963857</v>
      </c>
      <c r="I602">
        <f t="shared" si="63"/>
        <v>15.985388213232348</v>
      </c>
      <c r="J602" t="e">
        <f>D602-#REF!</f>
        <v>#REF!</v>
      </c>
      <c r="L602" s="1" t="e">
        <f t="shared" si="60"/>
        <v>#REF!</v>
      </c>
      <c r="M602" s="1">
        <f t="shared" si="61"/>
        <v>-0.06121</v>
      </c>
      <c r="N602" s="1">
        <f t="shared" si="62"/>
        <v>-0.2149466</v>
      </c>
      <c r="O602">
        <v>15.985388213232348</v>
      </c>
    </row>
    <row r="603" spans="2:15" ht="12.75">
      <c r="B603">
        <v>-0.0711744</v>
      </c>
      <c r="C603">
        <v>-0.2120997</v>
      </c>
      <c r="E603">
        <f t="shared" si="57"/>
        <v>0.05005207795545</v>
      </c>
      <c r="F603">
        <f t="shared" si="58"/>
        <v>71.44976709637238</v>
      </c>
      <c r="G603">
        <f t="shared" si="59"/>
        <v>18.550232903627617</v>
      </c>
      <c r="H603">
        <f t="shared" si="65"/>
        <v>918.5502329036276</v>
      </c>
      <c r="I603">
        <f t="shared" si="63"/>
        <v>16.031725909129054</v>
      </c>
      <c r="J603" t="e">
        <f>D603-#REF!</f>
        <v>#REF!</v>
      </c>
      <c r="L603" s="1" t="e">
        <f t="shared" si="60"/>
        <v>#REF!</v>
      </c>
      <c r="M603" s="1">
        <f t="shared" si="61"/>
        <v>-0.0711744</v>
      </c>
      <c r="N603" s="1">
        <f t="shared" si="62"/>
        <v>-0.2120997</v>
      </c>
      <c r="O603">
        <v>16.031725909129054</v>
      </c>
    </row>
    <row r="604" spans="2:15" ht="12.75">
      <c r="B604">
        <v>-0.0797153</v>
      </c>
      <c r="C604">
        <v>-0.2092527</v>
      </c>
      <c r="E604">
        <f t="shared" si="57"/>
        <v>0.05014122151138001</v>
      </c>
      <c r="F604">
        <f t="shared" si="58"/>
        <v>69.14554537628702</v>
      </c>
      <c r="G604">
        <f t="shared" si="59"/>
        <v>20.854454623712982</v>
      </c>
      <c r="H604">
        <f t="shared" si="65"/>
        <v>920.854454623713</v>
      </c>
      <c r="I604">
        <f t="shared" si="63"/>
        <v>16.07194216484051</v>
      </c>
      <c r="J604" t="e">
        <f>D604-#REF!</f>
        <v>#REF!</v>
      </c>
      <c r="L604" s="1" t="e">
        <f t="shared" si="60"/>
        <v>#REF!</v>
      </c>
      <c r="M604" s="1">
        <f t="shared" si="61"/>
        <v>-0.0797153</v>
      </c>
      <c r="N604" s="1">
        <f t="shared" si="62"/>
        <v>-0.2092527</v>
      </c>
      <c r="O604">
        <v>16.07194216484051</v>
      </c>
    </row>
    <row r="605" spans="2:15" ht="12.75">
      <c r="B605">
        <v>-0.0882562</v>
      </c>
      <c r="C605">
        <v>-0.2049822</v>
      </c>
      <c r="E605">
        <f t="shared" si="57"/>
        <v>0.049806859155280006</v>
      </c>
      <c r="F605">
        <f t="shared" si="58"/>
        <v>66.7054426411844</v>
      </c>
      <c r="G605">
        <f t="shared" si="59"/>
        <v>23.294557358815595</v>
      </c>
      <c r="H605">
        <f t="shared" si="65"/>
        <v>923.2945573588156</v>
      </c>
      <c r="I605">
        <f t="shared" si="63"/>
        <v>16.114529991654972</v>
      </c>
      <c r="J605" t="e">
        <f>D605-#REF!</f>
        <v>#REF!</v>
      </c>
      <c r="L605" s="1" t="e">
        <f t="shared" si="60"/>
        <v>#REF!</v>
      </c>
      <c r="M605" s="1">
        <f t="shared" si="61"/>
        <v>-0.0882562</v>
      </c>
      <c r="N605" s="1">
        <f t="shared" si="62"/>
        <v>-0.2049822</v>
      </c>
      <c r="O605">
        <v>16.114529991654972</v>
      </c>
    </row>
    <row r="606" spans="2:15" ht="12.75">
      <c r="B606">
        <v>-0.0953737</v>
      </c>
      <c r="C606">
        <v>-0.2021352</v>
      </c>
      <c r="E606">
        <f t="shared" si="57"/>
        <v>0.049954781730729994</v>
      </c>
      <c r="F606">
        <f t="shared" si="58"/>
        <v>64.74059805148006</v>
      </c>
      <c r="G606">
        <f t="shared" si="59"/>
        <v>25.259401948519937</v>
      </c>
      <c r="H606">
        <f t="shared" si="65"/>
        <v>925.2594019485199</v>
      </c>
      <c r="I606">
        <f t="shared" si="63"/>
        <v>16.14882299903531</v>
      </c>
      <c r="J606" t="e">
        <f>D606-#REF!</f>
        <v>#REF!</v>
      </c>
      <c r="L606" s="1" t="e">
        <f t="shared" si="60"/>
        <v>#REF!</v>
      </c>
      <c r="M606" s="1">
        <f t="shared" si="61"/>
        <v>-0.0953737</v>
      </c>
      <c r="N606" s="1">
        <f t="shared" si="62"/>
        <v>-0.2021352</v>
      </c>
      <c r="O606">
        <v>16.14882299903531</v>
      </c>
    </row>
    <row r="607" spans="2:15" ht="12.75">
      <c r="B607">
        <v>-0.1039146</v>
      </c>
      <c r="C607">
        <v>-0.1978648</v>
      </c>
      <c r="E607">
        <f t="shared" si="57"/>
        <v>0.049948723172200005</v>
      </c>
      <c r="F607">
        <f t="shared" si="58"/>
        <v>62.29245103274907</v>
      </c>
      <c r="G607">
        <f t="shared" si="59"/>
        <v>27.70754896725093</v>
      </c>
      <c r="H607">
        <f t="shared" si="65"/>
        <v>927.7075489672509</v>
      </c>
      <c r="I607">
        <f t="shared" si="63"/>
        <v>16.191551225085046</v>
      </c>
      <c r="J607" t="e">
        <f>D607-#REF!</f>
        <v>#REF!</v>
      </c>
      <c r="L607" s="1" t="e">
        <f t="shared" si="60"/>
        <v>#REF!</v>
      </c>
      <c r="M607" s="1">
        <f t="shared" si="61"/>
        <v>-0.1039146</v>
      </c>
      <c r="N607" s="1">
        <f t="shared" si="62"/>
        <v>-0.1978648</v>
      </c>
      <c r="O607">
        <v>16.191551225085046</v>
      </c>
    </row>
    <row r="608" spans="2:15" ht="12.75">
      <c r="B608">
        <v>-0.111032</v>
      </c>
      <c r="C608">
        <v>-0.1935943</v>
      </c>
      <c r="E608">
        <f t="shared" si="57"/>
        <v>0.04980685801649</v>
      </c>
      <c r="F608">
        <f t="shared" si="58"/>
        <v>60.16446646731294</v>
      </c>
      <c r="G608">
        <f t="shared" si="59"/>
        <v>29.83553353268706</v>
      </c>
      <c r="H608">
        <f t="shared" si="65"/>
        <v>929.835533532687</v>
      </c>
      <c r="I608">
        <f t="shared" si="63"/>
        <v>16.228691562183528</v>
      </c>
      <c r="J608" t="e">
        <f>D608-#REF!</f>
        <v>#REF!</v>
      </c>
      <c r="L608" s="1" t="e">
        <f t="shared" si="60"/>
        <v>#REF!</v>
      </c>
      <c r="M608" s="1">
        <f t="shared" si="61"/>
        <v>-0.111032</v>
      </c>
      <c r="N608" s="1">
        <f t="shared" si="62"/>
        <v>-0.1935943</v>
      </c>
      <c r="O608">
        <v>16.228691562183528</v>
      </c>
    </row>
    <row r="609" spans="2:15" ht="12.75">
      <c r="B609">
        <v>-0.119573</v>
      </c>
      <c r="C609">
        <v>-0.1879004</v>
      </c>
      <c r="E609">
        <f t="shared" si="57"/>
        <v>0.04960426264916</v>
      </c>
      <c r="F609">
        <f t="shared" si="58"/>
        <v>57.528803763046234</v>
      </c>
      <c r="G609">
        <f t="shared" si="59"/>
        <v>32.471196236953766</v>
      </c>
      <c r="H609">
        <f t="shared" si="65"/>
        <v>932.4711962369538</v>
      </c>
      <c r="I609">
        <f t="shared" si="63"/>
        <v>16.274692554345002</v>
      </c>
      <c r="J609" t="e">
        <f>D609-#REF!</f>
        <v>#REF!</v>
      </c>
      <c r="L609" s="1" t="e">
        <f t="shared" si="60"/>
        <v>#REF!</v>
      </c>
      <c r="M609" s="1">
        <f t="shared" si="61"/>
        <v>-0.119573</v>
      </c>
      <c r="N609" s="1">
        <f t="shared" si="62"/>
        <v>-0.1879004</v>
      </c>
      <c r="O609">
        <v>16.274692554345002</v>
      </c>
    </row>
    <row r="610" spans="2:15" ht="12.75">
      <c r="B610">
        <v>-0.1266904</v>
      </c>
      <c r="C610">
        <v>-0.1850534</v>
      </c>
      <c r="E610">
        <f t="shared" si="57"/>
        <v>0.05029521830372</v>
      </c>
      <c r="F610">
        <f t="shared" si="58"/>
        <v>55.60385923284459</v>
      </c>
      <c r="G610">
        <f t="shared" si="59"/>
        <v>34.39614076715541</v>
      </c>
      <c r="H610">
        <f t="shared" si="65"/>
        <v>934.3961407671554</v>
      </c>
      <c r="I610">
        <f t="shared" si="63"/>
        <v>16.308289174315277</v>
      </c>
      <c r="J610" t="e">
        <f>D610-#REF!</f>
        <v>#REF!</v>
      </c>
      <c r="L610" s="1" t="e">
        <f t="shared" si="60"/>
        <v>#REF!</v>
      </c>
      <c r="M610" s="1">
        <f t="shared" si="61"/>
        <v>-0.1266904</v>
      </c>
      <c r="N610" s="1">
        <f t="shared" si="62"/>
        <v>-0.1850534</v>
      </c>
      <c r="O610">
        <v>16.308289174315277</v>
      </c>
    </row>
    <row r="611" spans="2:15" ht="12.75">
      <c r="B611">
        <v>-0.1323843</v>
      </c>
      <c r="C611">
        <v>-0.1793594</v>
      </c>
      <c r="E611">
        <f t="shared" si="57"/>
        <v>0.049695397254850004</v>
      </c>
      <c r="F611">
        <f t="shared" si="58"/>
        <v>53.56914581870434</v>
      </c>
      <c r="G611">
        <f t="shared" si="59"/>
        <v>36.43085418129566</v>
      </c>
      <c r="H611">
        <f t="shared" si="65"/>
        <v>936.4308541812957</v>
      </c>
      <c r="I611">
        <f t="shared" si="63"/>
        <v>16.343801622726517</v>
      </c>
      <c r="J611" t="e">
        <f>D611-#REF!</f>
        <v>#REF!</v>
      </c>
      <c r="L611" s="1" t="e">
        <f t="shared" si="60"/>
        <v>#REF!</v>
      </c>
      <c r="M611" s="1">
        <f t="shared" si="61"/>
        <v>-0.1323843</v>
      </c>
      <c r="N611" s="1">
        <f t="shared" si="62"/>
        <v>-0.1793594</v>
      </c>
      <c r="O611">
        <v>16.343801622726517</v>
      </c>
    </row>
    <row r="612" spans="2:15" ht="12.75">
      <c r="B612">
        <v>-0.1395018</v>
      </c>
      <c r="C612">
        <v>-0.175089</v>
      </c>
      <c r="E612">
        <f t="shared" si="57"/>
        <v>0.05011691012424</v>
      </c>
      <c r="F612">
        <f t="shared" si="58"/>
        <v>51.45398756678838</v>
      </c>
      <c r="G612">
        <f t="shared" si="59"/>
        <v>38.54601243321162</v>
      </c>
      <c r="H612">
        <f t="shared" si="65"/>
        <v>938.5460124332117</v>
      </c>
      <c r="I612">
        <f t="shared" si="63"/>
        <v>16.38071809842318</v>
      </c>
      <c r="J612" t="e">
        <f>D612-#REF!</f>
        <v>#REF!</v>
      </c>
      <c r="L612" s="1" t="e">
        <f t="shared" si="60"/>
        <v>#REF!</v>
      </c>
      <c r="M612" s="1">
        <f t="shared" si="61"/>
        <v>-0.1395018</v>
      </c>
      <c r="N612" s="1">
        <f t="shared" si="62"/>
        <v>-0.175089</v>
      </c>
      <c r="O612">
        <v>16.38071809842318</v>
      </c>
    </row>
    <row r="613" spans="2:15" ht="12.75">
      <c r="B613">
        <v>-0.1451957</v>
      </c>
      <c r="C613">
        <v>-0.169395</v>
      </c>
      <c r="E613">
        <f t="shared" si="57"/>
        <v>0.049776457323489995</v>
      </c>
      <c r="F613">
        <f t="shared" si="58"/>
        <v>49.398708140482796</v>
      </c>
      <c r="G613">
        <f t="shared" si="59"/>
        <v>40.601291859517204</v>
      </c>
      <c r="H613">
        <f t="shared" si="65"/>
        <v>940.6012918595172</v>
      </c>
      <c r="I613">
        <f t="shared" si="63"/>
        <v>16.416589491460712</v>
      </c>
      <c r="J613" t="e">
        <f>D613-#REF!</f>
        <v>#REF!</v>
      </c>
      <c r="L613" s="1" t="e">
        <f t="shared" si="60"/>
        <v>#REF!</v>
      </c>
      <c r="M613" s="1">
        <f t="shared" si="61"/>
        <v>-0.1451957</v>
      </c>
      <c r="N613" s="1">
        <f t="shared" si="62"/>
        <v>-0.169395</v>
      </c>
      <c r="O613">
        <v>16.416589491460712</v>
      </c>
    </row>
    <row r="614" spans="2:15" ht="12.75">
      <c r="B614">
        <v>-0.1508897</v>
      </c>
      <c r="C614">
        <v>-0.1637011</v>
      </c>
      <c r="E614">
        <f t="shared" si="57"/>
        <v>0.04956575170729999</v>
      </c>
      <c r="F614">
        <f t="shared" si="58"/>
        <v>47.33202549165969</v>
      </c>
      <c r="G614">
        <f t="shared" si="59"/>
        <v>42.66797450834031</v>
      </c>
      <c r="H614">
        <f t="shared" si="65"/>
        <v>942.6679745083403</v>
      </c>
      <c r="I614">
        <f t="shared" si="63"/>
        <v>16.452659908276512</v>
      </c>
      <c r="J614" t="e">
        <f>D614-#REF!</f>
        <v>#REF!</v>
      </c>
      <c r="L614" s="1" t="e">
        <f t="shared" si="60"/>
        <v>#REF!</v>
      </c>
      <c r="M614" s="1">
        <f t="shared" si="61"/>
        <v>-0.1508897</v>
      </c>
      <c r="N614" s="1">
        <f t="shared" si="62"/>
        <v>-0.1637011</v>
      </c>
      <c r="O614">
        <v>16.452659908276512</v>
      </c>
    </row>
    <row r="615" spans="2:15" ht="12.75">
      <c r="B615">
        <v>-0.1565836</v>
      </c>
      <c r="C615">
        <v>-0.1594306</v>
      </c>
      <c r="E615">
        <f t="shared" si="57"/>
        <v>0.049936540005319996</v>
      </c>
      <c r="F615">
        <f t="shared" si="58"/>
        <v>45.51616880291898</v>
      </c>
      <c r="G615">
        <f t="shared" si="59"/>
        <v>44.48383119708102</v>
      </c>
      <c r="H615">
        <f t="shared" si="65"/>
        <v>944.483831197081</v>
      </c>
      <c r="I615">
        <f t="shared" si="63"/>
        <v>16.4843525862394</v>
      </c>
      <c r="J615" t="e">
        <f>D615-#REF!</f>
        <v>#REF!</v>
      </c>
      <c r="L615" s="1" t="e">
        <f t="shared" si="60"/>
        <v>#REF!</v>
      </c>
      <c r="M615" s="1">
        <f t="shared" si="61"/>
        <v>-0.1565836</v>
      </c>
      <c r="N615" s="1">
        <f t="shared" si="62"/>
        <v>-0.1594306</v>
      </c>
      <c r="O615">
        <v>16.4843525862394</v>
      </c>
    </row>
    <row r="616" spans="2:15" ht="12.75">
      <c r="B616">
        <v>-0.1622776</v>
      </c>
      <c r="C616">
        <v>-0.1537367</v>
      </c>
      <c r="E616">
        <f t="shared" si="57"/>
        <v>0.049968992388650005</v>
      </c>
      <c r="F616">
        <f t="shared" si="58"/>
        <v>43.45184719764939</v>
      </c>
      <c r="G616">
        <f t="shared" si="59"/>
        <v>46.54815280235061</v>
      </c>
      <c r="H616">
        <f t="shared" si="65"/>
        <v>946.5481528023506</v>
      </c>
      <c r="I616">
        <f t="shared" si="63"/>
        <v>16.52038179507141</v>
      </c>
      <c r="J616" t="e">
        <f>D616-#REF!</f>
        <v>#REF!</v>
      </c>
      <c r="L616" s="1" t="e">
        <f t="shared" si="60"/>
        <v>#REF!</v>
      </c>
      <c r="M616" s="1">
        <f t="shared" si="61"/>
        <v>-0.1622776</v>
      </c>
      <c r="N616" s="1">
        <f t="shared" si="62"/>
        <v>-0.1537367</v>
      </c>
      <c r="O616">
        <v>16.52038179507141</v>
      </c>
    </row>
    <row r="617" spans="2:15" ht="12.75">
      <c r="B617">
        <v>-0.1679715</v>
      </c>
      <c r="C617">
        <v>-0.1466192</v>
      </c>
      <c r="E617">
        <f t="shared" si="57"/>
        <v>0.04971161462089</v>
      </c>
      <c r="F617">
        <f t="shared" si="58"/>
        <v>41.117103244361395</v>
      </c>
      <c r="G617">
        <f t="shared" si="59"/>
        <v>48.882896755638605</v>
      </c>
      <c r="H617">
        <f t="shared" si="65"/>
        <v>948.8828967556386</v>
      </c>
      <c r="I617">
        <f t="shared" si="63"/>
        <v>16.561130764247313</v>
      </c>
      <c r="J617" t="e">
        <f>D617-#REF!</f>
        <v>#REF!</v>
      </c>
      <c r="L617" s="1" t="e">
        <f t="shared" si="60"/>
        <v>#REF!</v>
      </c>
      <c r="M617" s="1">
        <f t="shared" si="61"/>
        <v>-0.1679715</v>
      </c>
      <c r="N617" s="1">
        <f t="shared" si="62"/>
        <v>-0.1466192</v>
      </c>
      <c r="O617">
        <v>16.561130764247313</v>
      </c>
    </row>
    <row r="618" spans="2:15" ht="12.75">
      <c r="B618">
        <v>-0.1736655</v>
      </c>
      <c r="C618">
        <v>-0.1409253</v>
      </c>
      <c r="E618">
        <f t="shared" si="57"/>
        <v>0.05001964607034</v>
      </c>
      <c r="F618">
        <f t="shared" si="58"/>
        <v>39.05848363041516</v>
      </c>
      <c r="G618">
        <f t="shared" si="59"/>
        <v>50.94151636958484</v>
      </c>
      <c r="H618">
        <f t="shared" si="65"/>
        <v>950.9415163695849</v>
      </c>
      <c r="I618">
        <f t="shared" si="63"/>
        <v>16.59706045455681</v>
      </c>
      <c r="J618" t="e">
        <f>D618-#REF!</f>
        <v>#REF!</v>
      </c>
      <c r="L618" s="1" t="e">
        <f t="shared" si="60"/>
        <v>#REF!</v>
      </c>
      <c r="M618" s="1">
        <f t="shared" si="61"/>
        <v>-0.1736655</v>
      </c>
      <c r="N618" s="1">
        <f t="shared" si="62"/>
        <v>-0.1409253</v>
      </c>
      <c r="O618">
        <v>16.59706045455681</v>
      </c>
    </row>
    <row r="619" spans="2:15" ht="12.75">
      <c r="B619">
        <v>-0.1779359</v>
      </c>
      <c r="C619">
        <v>-0.1352313</v>
      </c>
      <c r="E619">
        <f t="shared" si="57"/>
        <v>0.049948689008500004</v>
      </c>
      <c r="F619">
        <f t="shared" si="58"/>
        <v>37.23483724731853</v>
      </c>
      <c r="G619">
        <f t="shared" si="59"/>
        <v>52.76516275268147</v>
      </c>
      <c r="H619">
        <f t="shared" si="65"/>
        <v>952.7651627526815</v>
      </c>
      <c r="I619">
        <f t="shared" si="63"/>
        <v>16.62888908833393</v>
      </c>
      <c r="J619" t="e">
        <f>D619-#REF!</f>
        <v>#REF!</v>
      </c>
      <c r="L619" s="1" t="e">
        <f t="shared" si="60"/>
        <v>#REF!</v>
      </c>
      <c r="M619" s="1">
        <f t="shared" si="61"/>
        <v>-0.1779359</v>
      </c>
      <c r="N619" s="1">
        <f t="shared" si="62"/>
        <v>-0.1352313</v>
      </c>
      <c r="O619">
        <v>16.62888908833393</v>
      </c>
    </row>
    <row r="620" spans="2:15" ht="12.75">
      <c r="B620">
        <v>-0.1822064</v>
      </c>
      <c r="C620">
        <v>-0.1295374</v>
      </c>
      <c r="E620">
        <f t="shared" si="57"/>
        <v>0.04997911019972</v>
      </c>
      <c r="F620">
        <f t="shared" si="58"/>
        <v>35.410456123868414</v>
      </c>
      <c r="G620">
        <f t="shared" si="59"/>
        <v>54.589543876131586</v>
      </c>
      <c r="H620">
        <f t="shared" si="65"/>
        <v>954.5895438761315</v>
      </c>
      <c r="I620">
        <f t="shared" si="63"/>
        <v>16.66073054574937</v>
      </c>
      <c r="J620" t="e">
        <f>D620-#REF!</f>
        <v>#REF!</v>
      </c>
      <c r="L620" s="1" t="e">
        <f t="shared" si="60"/>
        <v>#REF!</v>
      </c>
      <c r="M620" s="1">
        <f t="shared" si="61"/>
        <v>-0.1822064</v>
      </c>
      <c r="N620" s="1">
        <f t="shared" si="62"/>
        <v>-0.1295374</v>
      </c>
      <c r="O620">
        <v>16.66073054574937</v>
      </c>
    </row>
    <row r="621" spans="2:15" ht="12.75">
      <c r="B621">
        <v>-0.1864769</v>
      </c>
      <c r="C621">
        <v>-0.1224199</v>
      </c>
      <c r="E621">
        <f t="shared" si="57"/>
        <v>0.049760266149619994</v>
      </c>
      <c r="F621">
        <f t="shared" si="58"/>
        <v>33.284429811632144</v>
      </c>
      <c r="G621">
        <f t="shared" si="59"/>
        <v>56.715570188367856</v>
      </c>
      <c r="H621">
        <f t="shared" si="65"/>
        <v>956.7155701883679</v>
      </c>
      <c r="I621">
        <f t="shared" si="63"/>
        <v>16.697836704881926</v>
      </c>
      <c r="J621" t="e">
        <f>D621-#REF!</f>
        <v>#REF!</v>
      </c>
      <c r="L621" s="1" t="e">
        <f t="shared" si="60"/>
        <v>#REF!</v>
      </c>
      <c r="M621" s="1">
        <f t="shared" si="61"/>
        <v>-0.1864769</v>
      </c>
      <c r="N621" s="1">
        <f t="shared" si="62"/>
        <v>-0.1224199</v>
      </c>
      <c r="O621">
        <v>16.697836704881926</v>
      </c>
    </row>
    <row r="622" spans="2:15" ht="12.75">
      <c r="B622">
        <v>-0.1907473</v>
      </c>
      <c r="C622">
        <v>-0.1153025</v>
      </c>
      <c r="E622">
        <f t="shared" si="57"/>
        <v>0.049679198963540006</v>
      </c>
      <c r="F622">
        <f t="shared" si="58"/>
        <v>31.152028455240174</v>
      </c>
      <c r="G622">
        <f t="shared" si="59"/>
        <v>58.84797154475983</v>
      </c>
      <c r="H622">
        <f t="shared" si="65"/>
        <v>958.8479715447598</v>
      </c>
      <c r="I622">
        <f t="shared" si="63"/>
        <v>16.735054129524958</v>
      </c>
      <c r="J622" t="e">
        <f>D622-#REF!</f>
        <v>#REF!</v>
      </c>
      <c r="L622" s="1" t="e">
        <f t="shared" si="60"/>
        <v>#REF!</v>
      </c>
      <c r="M622" s="1">
        <f t="shared" si="61"/>
        <v>-0.1907473</v>
      </c>
      <c r="N622" s="1">
        <f t="shared" si="62"/>
        <v>-0.1153025</v>
      </c>
      <c r="O622">
        <v>16.735054129524958</v>
      </c>
    </row>
    <row r="623" spans="2:15" ht="12.75">
      <c r="B623">
        <v>-0.1935943</v>
      </c>
      <c r="C623">
        <v>-0.1096085</v>
      </c>
      <c r="E623">
        <f t="shared" si="57"/>
        <v>0.049492776264739996</v>
      </c>
      <c r="F623">
        <f t="shared" si="58"/>
        <v>29.5175098815923</v>
      </c>
      <c r="G623">
        <f t="shared" si="59"/>
        <v>60.482490118407696</v>
      </c>
      <c r="H623">
        <f t="shared" si="65"/>
        <v>960.4824901184077</v>
      </c>
      <c r="I623">
        <f t="shared" si="63"/>
        <v>16.763581860320112</v>
      </c>
      <c r="J623" t="e">
        <f>D623-#REF!</f>
        <v>#REF!</v>
      </c>
      <c r="L623" s="1" t="e">
        <f t="shared" si="60"/>
        <v>#REF!</v>
      </c>
      <c r="M623" s="1">
        <f t="shared" si="61"/>
        <v>-0.1935943</v>
      </c>
      <c r="N623" s="1">
        <f t="shared" si="62"/>
        <v>-0.1096085</v>
      </c>
      <c r="O623">
        <v>16.763581860320112</v>
      </c>
    </row>
    <row r="624" spans="2:15" ht="12.75">
      <c r="B624">
        <v>-0.1978648</v>
      </c>
      <c r="C624">
        <v>-0.1024911</v>
      </c>
      <c r="E624">
        <f t="shared" si="57"/>
        <v>0.04965490465825001</v>
      </c>
      <c r="F624">
        <f t="shared" si="58"/>
        <v>27.38350220392649</v>
      </c>
      <c r="G624">
        <f t="shared" si="59"/>
        <v>62.61649779607351</v>
      </c>
      <c r="H624">
        <f t="shared" si="65"/>
        <v>962.6164977960735</v>
      </c>
      <c r="I624">
        <f t="shared" si="63"/>
        <v>16.800827320558223</v>
      </c>
      <c r="J624" t="e">
        <f>D624-#REF!</f>
        <v>#REF!</v>
      </c>
      <c r="L624" s="1" t="e">
        <f t="shared" si="60"/>
        <v>#REF!</v>
      </c>
      <c r="M624" s="1">
        <f t="shared" si="61"/>
        <v>-0.1978648</v>
      </c>
      <c r="N624" s="1">
        <f t="shared" si="62"/>
        <v>-0.1024911</v>
      </c>
      <c r="O624">
        <v>16.800827320558223</v>
      </c>
    </row>
    <row r="625" spans="2:15" ht="12.75">
      <c r="B625">
        <v>-0.2007117</v>
      </c>
      <c r="C625">
        <v>-0.0953737</v>
      </c>
      <c r="E625">
        <f aca="true" t="shared" si="66" ref="E625:E688">B625*B625+C625*C625</f>
        <v>0.04938132916858</v>
      </c>
      <c r="F625">
        <f aca="true" t="shared" si="67" ref="F625:F688">ATAN(C625/B625)*180/PI()</f>
        <v>25.416019112487092</v>
      </c>
      <c r="G625">
        <f aca="true" t="shared" si="68" ref="G625:G688">-(F625-90)</f>
        <v>64.58398088751291</v>
      </c>
      <c r="H625">
        <f t="shared" si="65"/>
        <v>964.5839808875129</v>
      </c>
      <c r="I625">
        <f t="shared" si="63"/>
        <v>16.835166378481155</v>
      </c>
      <c r="J625" t="e">
        <f>D625-#REF!</f>
        <v>#REF!</v>
      </c>
      <c r="L625" s="1" t="e">
        <f t="shared" si="60"/>
        <v>#REF!</v>
      </c>
      <c r="M625" s="1">
        <f t="shared" si="61"/>
        <v>-0.2007117</v>
      </c>
      <c r="N625" s="1">
        <f t="shared" si="62"/>
        <v>-0.0953737</v>
      </c>
      <c r="O625">
        <v>16.835166378481155</v>
      </c>
    </row>
    <row r="626" spans="2:15" ht="12.75">
      <c r="B626">
        <v>-0.2049822</v>
      </c>
      <c r="C626">
        <v>-0.0882562</v>
      </c>
      <c r="E626">
        <f t="shared" si="66"/>
        <v>0.049806859155280006</v>
      </c>
      <c r="F626">
        <f t="shared" si="67"/>
        <v>23.29455735881561</v>
      </c>
      <c r="G626">
        <f t="shared" si="68"/>
        <v>66.70544264118439</v>
      </c>
      <c r="H626">
        <f t="shared" si="65"/>
        <v>966.7054426411844</v>
      </c>
      <c r="I626">
        <f t="shared" si="63"/>
        <v>16.872192871037857</v>
      </c>
      <c r="J626" t="e">
        <f>D626-#REF!</f>
        <v>#REF!</v>
      </c>
      <c r="L626" s="1" t="e">
        <f t="shared" si="60"/>
        <v>#REF!</v>
      </c>
      <c r="M626" s="1">
        <f t="shared" si="61"/>
        <v>-0.2049822</v>
      </c>
      <c r="N626" s="1">
        <f t="shared" si="62"/>
        <v>-0.0882562</v>
      </c>
      <c r="O626">
        <v>16.872192871037857</v>
      </c>
    </row>
    <row r="627" spans="2:15" ht="12.75">
      <c r="B627">
        <v>-0.2064057</v>
      </c>
      <c r="C627">
        <v>-0.0825623</v>
      </c>
      <c r="E627">
        <f t="shared" si="66"/>
        <v>0.049419846373779996</v>
      </c>
      <c r="F627">
        <f t="shared" si="67"/>
        <v>21.801414272354503</v>
      </c>
      <c r="G627">
        <f t="shared" si="68"/>
        <v>68.1985857276455</v>
      </c>
      <c r="H627">
        <f t="shared" si="65"/>
        <v>968.1985857276455</v>
      </c>
      <c r="I627">
        <f t="shared" si="63"/>
        <v>16.898253134099996</v>
      </c>
      <c r="J627" t="e">
        <f>D627-#REF!</f>
        <v>#REF!</v>
      </c>
      <c r="L627" s="1" t="e">
        <f t="shared" si="60"/>
        <v>#REF!</v>
      </c>
      <c r="M627" s="1">
        <f t="shared" si="61"/>
        <v>-0.2064057</v>
      </c>
      <c r="N627" s="1">
        <f t="shared" si="62"/>
        <v>-0.0825623</v>
      </c>
      <c r="O627">
        <v>16.898253134099996</v>
      </c>
    </row>
    <row r="628" spans="2:15" ht="12.75">
      <c r="B628">
        <v>-0.2092527</v>
      </c>
      <c r="C628">
        <v>-0.0740214</v>
      </c>
      <c r="E628">
        <f t="shared" si="66"/>
        <v>0.049265860115250006</v>
      </c>
      <c r="F628">
        <f t="shared" si="67"/>
        <v>19.48080916800279</v>
      </c>
      <c r="G628">
        <f t="shared" si="68"/>
        <v>70.51919083199721</v>
      </c>
      <c r="H628">
        <f t="shared" si="65"/>
        <v>970.5191908319972</v>
      </c>
      <c r="I628">
        <f t="shared" si="63"/>
        <v>16.938755333809517</v>
      </c>
      <c r="J628" t="e">
        <f>D628-#REF!</f>
        <v>#REF!</v>
      </c>
      <c r="L628" s="1" t="e">
        <f aca="true" t="shared" si="69" ref="L628:L691">J628</f>
        <v>#REF!</v>
      </c>
      <c r="M628" s="1">
        <f aca="true" t="shared" si="70" ref="M628:M691">B628</f>
        <v>-0.2092527</v>
      </c>
      <c r="N628" s="1">
        <f aca="true" t="shared" si="71" ref="N628:N691">C628</f>
        <v>-0.0740214</v>
      </c>
      <c r="O628">
        <v>16.938755333809517</v>
      </c>
    </row>
    <row r="629" spans="2:15" ht="12.75">
      <c r="B629">
        <v>-0.2120996</v>
      </c>
      <c r="C629">
        <v>-0.0669039</v>
      </c>
      <c r="E629">
        <f t="shared" si="66"/>
        <v>0.04946237215537</v>
      </c>
      <c r="F629">
        <f t="shared" si="67"/>
        <v>17.507162883567695</v>
      </c>
      <c r="G629">
        <f t="shared" si="68"/>
        <v>72.4928371164323</v>
      </c>
      <c r="H629">
        <f t="shared" si="65"/>
        <v>972.4928371164323</v>
      </c>
      <c r="I629">
        <f aca="true" t="shared" si="72" ref="I629:I692">H629*PI()/180</f>
        <v>16.97320195974266</v>
      </c>
      <c r="J629" t="e">
        <f>D629-#REF!</f>
        <v>#REF!</v>
      </c>
      <c r="L629" s="1" t="e">
        <f t="shared" si="69"/>
        <v>#REF!</v>
      </c>
      <c r="M629" s="1">
        <f t="shared" si="70"/>
        <v>-0.2120996</v>
      </c>
      <c r="N629" s="1">
        <f t="shared" si="71"/>
        <v>-0.0669039</v>
      </c>
      <c r="O629">
        <v>16.97320195974266</v>
      </c>
    </row>
    <row r="630" spans="2:15" ht="12.75">
      <c r="B630">
        <v>-0.2135231</v>
      </c>
      <c r="C630">
        <v>-0.0597865</v>
      </c>
      <c r="E630">
        <f t="shared" si="66"/>
        <v>0.04916653981585999</v>
      </c>
      <c r="F630">
        <f t="shared" si="67"/>
        <v>15.642254419679453</v>
      </c>
      <c r="G630">
        <f t="shared" si="68"/>
        <v>74.35774558032054</v>
      </c>
      <c r="H630">
        <f t="shared" si="65"/>
        <v>974.3577455803205</v>
      </c>
      <c r="I630">
        <f t="shared" si="72"/>
        <v>17.00575075268582</v>
      </c>
      <c r="J630" t="e">
        <f>D630-#REF!</f>
        <v>#REF!</v>
      </c>
      <c r="L630" s="1" t="e">
        <f t="shared" si="69"/>
        <v>#REF!</v>
      </c>
      <c r="M630" s="1">
        <f t="shared" si="70"/>
        <v>-0.2135231</v>
      </c>
      <c r="N630" s="1">
        <f t="shared" si="71"/>
        <v>-0.0597865</v>
      </c>
      <c r="O630">
        <v>17.00575075268582</v>
      </c>
    </row>
    <row r="631" spans="2:15" ht="12.75">
      <c r="B631">
        <v>-0.2163701</v>
      </c>
      <c r="C631">
        <v>-0.052669</v>
      </c>
      <c r="E631">
        <f t="shared" si="66"/>
        <v>0.04959004373501</v>
      </c>
      <c r="F631">
        <f t="shared" si="67"/>
        <v>13.68091598463537</v>
      </c>
      <c r="G631">
        <f t="shared" si="68"/>
        <v>76.31908401536464</v>
      </c>
      <c r="H631">
        <f t="shared" si="65"/>
        <v>976.3190840153646</v>
      </c>
      <c r="I631">
        <f t="shared" si="72"/>
        <v>17.039982566123253</v>
      </c>
      <c r="J631" t="e">
        <f>D631-#REF!</f>
        <v>#REF!</v>
      </c>
      <c r="L631" s="1" t="e">
        <f t="shared" si="69"/>
        <v>#REF!</v>
      </c>
      <c r="M631" s="1">
        <f t="shared" si="70"/>
        <v>-0.2163701</v>
      </c>
      <c r="N631" s="1">
        <f t="shared" si="71"/>
        <v>-0.052669</v>
      </c>
      <c r="O631">
        <v>17.039982566123253</v>
      </c>
    </row>
    <row r="632" spans="2:15" ht="12.75">
      <c r="B632">
        <v>-0.2177936</v>
      </c>
      <c r="C632">
        <v>-0.0455516</v>
      </c>
      <c r="E632">
        <f t="shared" si="66"/>
        <v>0.049509000463520005</v>
      </c>
      <c r="F632">
        <f t="shared" si="67"/>
        <v>11.813144041187648</v>
      </c>
      <c r="G632">
        <f t="shared" si="68"/>
        <v>78.18685595881234</v>
      </c>
      <c r="H632">
        <f t="shared" si="65"/>
        <v>978.1868559588123</v>
      </c>
      <c r="I632">
        <f t="shared" si="72"/>
        <v>17.07258133621279</v>
      </c>
      <c r="J632" t="e">
        <f>D632-#REF!</f>
        <v>#REF!</v>
      </c>
      <c r="L632" s="1" t="e">
        <f t="shared" si="69"/>
        <v>#REF!</v>
      </c>
      <c r="M632" s="1">
        <f t="shared" si="70"/>
        <v>-0.2177936</v>
      </c>
      <c r="N632" s="1">
        <f t="shared" si="71"/>
        <v>-0.0455516</v>
      </c>
      <c r="O632">
        <v>17.07258133621279</v>
      </c>
    </row>
    <row r="633" spans="2:15" ht="12.75">
      <c r="B633">
        <v>-0.2192171</v>
      </c>
      <c r="C633">
        <v>-0.0384342</v>
      </c>
      <c r="E633">
        <f t="shared" si="66"/>
        <v>0.049533324662049995</v>
      </c>
      <c r="F633">
        <f t="shared" si="67"/>
        <v>9.94430266066729</v>
      </c>
      <c r="G633">
        <f t="shared" si="68"/>
        <v>80.05569733933271</v>
      </c>
      <c r="H633">
        <f t="shared" si="65"/>
        <v>980.0556973393327</v>
      </c>
      <c r="I633">
        <f t="shared" si="72"/>
        <v>17.105198771500387</v>
      </c>
      <c r="J633" t="e">
        <f>D633-#REF!</f>
        <v>#REF!</v>
      </c>
      <c r="L633" s="1" t="e">
        <f t="shared" si="69"/>
        <v>#REF!</v>
      </c>
      <c r="M633" s="1">
        <f t="shared" si="70"/>
        <v>-0.2192171</v>
      </c>
      <c r="N633" s="1">
        <f t="shared" si="71"/>
        <v>-0.0384342</v>
      </c>
      <c r="O633">
        <v>17.105198771500387</v>
      </c>
    </row>
    <row r="634" spans="2:15" ht="12.75">
      <c r="B634">
        <v>-0.2206406</v>
      </c>
      <c r="C634">
        <v>-0.0313167</v>
      </c>
      <c r="E634">
        <f t="shared" si="66"/>
        <v>0.04966301006725</v>
      </c>
      <c r="F634">
        <f t="shared" si="67"/>
        <v>8.078336944517087</v>
      </c>
      <c r="G634">
        <f t="shared" si="68"/>
        <v>81.92166305548291</v>
      </c>
      <c r="H634">
        <f t="shared" si="65"/>
        <v>981.9216630554829</v>
      </c>
      <c r="I634">
        <f t="shared" si="72"/>
        <v>17.13776601697654</v>
      </c>
      <c r="J634" t="e">
        <f>D634-#REF!</f>
        <v>#REF!</v>
      </c>
      <c r="L634" s="1" t="e">
        <f t="shared" si="69"/>
        <v>#REF!</v>
      </c>
      <c r="M634" s="1">
        <f t="shared" si="70"/>
        <v>-0.2206406</v>
      </c>
      <c r="N634" s="1">
        <f t="shared" si="71"/>
        <v>-0.0313167</v>
      </c>
      <c r="O634">
        <v>17.13776601697654</v>
      </c>
    </row>
    <row r="635" spans="2:15" ht="12.75">
      <c r="B635">
        <v>-0.2206406</v>
      </c>
      <c r="C635">
        <v>-0.0241993</v>
      </c>
      <c r="E635">
        <f t="shared" si="66"/>
        <v>0.04926788048885</v>
      </c>
      <c r="F635">
        <f t="shared" si="67"/>
        <v>6.259038457189504</v>
      </c>
      <c r="G635">
        <f t="shared" si="68"/>
        <v>83.7409615428105</v>
      </c>
      <c r="H635">
        <f t="shared" si="65"/>
        <v>983.7409615428105</v>
      </c>
      <c r="I635">
        <f t="shared" si="72"/>
        <v>17.16951876565696</v>
      </c>
      <c r="J635" t="e">
        <f>D635-#REF!</f>
        <v>#REF!</v>
      </c>
      <c r="L635" s="1" t="e">
        <f t="shared" si="69"/>
        <v>#REF!</v>
      </c>
      <c r="M635" s="1">
        <f t="shared" si="70"/>
        <v>-0.2206406</v>
      </c>
      <c r="N635" s="1">
        <f t="shared" si="71"/>
        <v>-0.0241993</v>
      </c>
      <c r="O635">
        <v>17.16951876565696</v>
      </c>
    </row>
    <row r="636" spans="2:15" ht="12.75">
      <c r="B636">
        <v>-0.2220641</v>
      </c>
      <c r="C636">
        <v>-0.0170819</v>
      </c>
      <c r="E636">
        <f t="shared" si="66"/>
        <v>0.049604255816419994</v>
      </c>
      <c r="F636">
        <f t="shared" si="67"/>
        <v>4.398717193312198</v>
      </c>
      <c r="G636">
        <f t="shared" si="68"/>
        <v>85.6012828066878</v>
      </c>
      <c r="H636">
        <f t="shared" si="65"/>
        <v>985.6012828066878</v>
      </c>
      <c r="I636">
        <f t="shared" si="72"/>
        <v>17.20198749685648</v>
      </c>
      <c r="J636" t="e">
        <f>D636-#REF!</f>
        <v>#REF!</v>
      </c>
      <c r="L636" s="1" t="e">
        <f t="shared" si="69"/>
        <v>#REF!</v>
      </c>
      <c r="M636" s="1">
        <f t="shared" si="70"/>
        <v>-0.2220641</v>
      </c>
      <c r="N636" s="1">
        <f t="shared" si="71"/>
        <v>-0.0170819</v>
      </c>
      <c r="O636">
        <v>17.20198749685648</v>
      </c>
    </row>
    <row r="637" spans="2:15" ht="12.75">
      <c r="B637">
        <v>-0.2220641</v>
      </c>
      <c r="C637">
        <v>-0.0099644</v>
      </c>
      <c r="E637">
        <f t="shared" si="66"/>
        <v>0.04941175377616999</v>
      </c>
      <c r="F637">
        <f t="shared" si="67"/>
        <v>2.569237223730795</v>
      </c>
      <c r="G637">
        <f t="shared" si="68"/>
        <v>87.4307627762692</v>
      </c>
      <c r="H637">
        <f t="shared" si="65"/>
        <v>987.4307627762691</v>
      </c>
      <c r="I637">
        <f t="shared" si="72"/>
        <v>17.23391794592496</v>
      </c>
      <c r="J637" t="e">
        <f>D637-#REF!</f>
        <v>#REF!</v>
      </c>
      <c r="L637" s="1" t="e">
        <f t="shared" si="69"/>
        <v>#REF!</v>
      </c>
      <c r="M637" s="1">
        <f t="shared" si="70"/>
        <v>-0.2220641</v>
      </c>
      <c r="N637" s="1">
        <f t="shared" si="71"/>
        <v>-0.0099644</v>
      </c>
      <c r="O637">
        <v>17.23391794592496</v>
      </c>
    </row>
    <row r="638" spans="2:15" ht="12.75">
      <c r="B638">
        <v>-0.2220641</v>
      </c>
      <c r="C638">
        <v>-0.002847</v>
      </c>
      <c r="E638">
        <f t="shared" si="66"/>
        <v>0.049320569917809996</v>
      </c>
      <c r="F638">
        <f t="shared" si="67"/>
        <v>0.734527318192923</v>
      </c>
      <c r="G638">
        <f t="shared" si="68"/>
        <v>89.26547268180708</v>
      </c>
      <c r="H638">
        <f t="shared" si="65"/>
        <v>989.2654726818071</v>
      </c>
      <c r="I638">
        <f t="shared" si="72"/>
        <v>17.26593967459555</v>
      </c>
      <c r="J638" t="e">
        <f>D638-#REF!</f>
        <v>#REF!</v>
      </c>
      <c r="L638" s="1" t="e">
        <f t="shared" si="69"/>
        <v>#REF!</v>
      </c>
      <c r="M638" s="1">
        <f t="shared" si="70"/>
        <v>-0.2220641</v>
      </c>
      <c r="N638" s="1">
        <f t="shared" si="71"/>
        <v>-0.002847</v>
      </c>
      <c r="O638">
        <v>17.26593967459555</v>
      </c>
    </row>
    <row r="639" spans="2:15" ht="12.75">
      <c r="B639">
        <v>-0.2220641</v>
      </c>
      <c r="C639">
        <v>0.0042705</v>
      </c>
      <c r="E639">
        <f t="shared" si="66"/>
        <v>0.04933070167905999</v>
      </c>
      <c r="F639">
        <f t="shared" si="67"/>
        <v>-1.1017155391776172</v>
      </c>
      <c r="G639">
        <f t="shared" si="68"/>
        <v>91.10171553917762</v>
      </c>
      <c r="H639">
        <f t="shared" si="65"/>
        <v>991.1017155391776</v>
      </c>
      <c r="I639">
        <f t="shared" si="72"/>
        <v>17.297988158322894</v>
      </c>
      <c r="J639" t="e">
        <f>D639-#REF!</f>
        <v>#REF!</v>
      </c>
      <c r="L639" s="1" t="e">
        <f t="shared" si="69"/>
        <v>#REF!</v>
      </c>
      <c r="M639" s="1">
        <f t="shared" si="70"/>
        <v>-0.2220641</v>
      </c>
      <c r="N639" s="1">
        <f t="shared" si="71"/>
        <v>0.0042705</v>
      </c>
      <c r="O639">
        <v>17.297988158322894</v>
      </c>
    </row>
    <row r="640" spans="2:15" ht="12.75">
      <c r="B640">
        <v>-0.2220641</v>
      </c>
      <c r="C640">
        <v>0.0113879</v>
      </c>
      <c r="E640">
        <f t="shared" si="66"/>
        <v>0.04944214877522</v>
      </c>
      <c r="F640">
        <f t="shared" si="67"/>
        <v>-2.9356727865805614</v>
      </c>
      <c r="G640">
        <f t="shared" si="68"/>
        <v>92.93567278658057</v>
      </c>
      <c r="H640">
        <f t="shared" si="65"/>
        <v>992.9356727865805</v>
      </c>
      <c r="I640">
        <f t="shared" si="72"/>
        <v>17.32999675063089</v>
      </c>
      <c r="J640" t="e">
        <f>D640-#REF!</f>
        <v>#REF!</v>
      </c>
      <c r="L640" s="1" t="e">
        <f t="shared" si="69"/>
        <v>#REF!</v>
      </c>
      <c r="M640" s="1">
        <f t="shared" si="70"/>
        <v>-0.2220641</v>
      </c>
      <c r="N640" s="1">
        <f t="shared" si="71"/>
        <v>0.0113879</v>
      </c>
      <c r="O640">
        <v>17.32999675063089</v>
      </c>
    </row>
    <row r="641" spans="2:15" ht="12.75">
      <c r="B641">
        <v>-0.2220641</v>
      </c>
      <c r="C641">
        <v>0.0170819</v>
      </c>
      <c r="E641">
        <f t="shared" si="66"/>
        <v>0.049604255816419994</v>
      </c>
      <c r="F641">
        <f t="shared" si="67"/>
        <v>-4.398717193312198</v>
      </c>
      <c r="G641">
        <f t="shared" si="68"/>
        <v>94.3987171933122</v>
      </c>
      <c r="H641">
        <f t="shared" si="65"/>
        <v>994.3987171933122</v>
      </c>
      <c r="I641">
        <f t="shared" si="72"/>
        <v>17.355531692631246</v>
      </c>
      <c r="J641" t="e">
        <f>D641-#REF!</f>
        <v>#REF!</v>
      </c>
      <c r="L641" s="1" t="e">
        <f t="shared" si="69"/>
        <v>#REF!</v>
      </c>
      <c r="M641" s="1">
        <f t="shared" si="70"/>
        <v>-0.2220641</v>
      </c>
      <c r="N641" s="1">
        <f t="shared" si="71"/>
        <v>0.0170819</v>
      </c>
      <c r="O641">
        <v>17.355531692631246</v>
      </c>
    </row>
    <row r="642" spans="2:15" ht="12.75">
      <c r="B642">
        <v>-0.2206406</v>
      </c>
      <c r="C642">
        <v>0.0256228</v>
      </c>
      <c r="E642">
        <f t="shared" si="66"/>
        <v>0.0493388022482</v>
      </c>
      <c r="F642">
        <f t="shared" si="67"/>
        <v>-6.62403792429915</v>
      </c>
      <c r="G642">
        <f t="shared" si="68"/>
        <v>96.62403792429915</v>
      </c>
      <c r="H642">
        <f t="shared" si="65"/>
        <v>996.6240379242992</v>
      </c>
      <c r="I642">
        <f t="shared" si="72"/>
        <v>17.394370866299855</v>
      </c>
      <c r="J642" t="e">
        <f>D642-#REF!</f>
        <v>#REF!</v>
      </c>
      <c r="L642" s="1" t="e">
        <f t="shared" si="69"/>
        <v>#REF!</v>
      </c>
      <c r="M642" s="1">
        <f t="shared" si="70"/>
        <v>-0.2206406</v>
      </c>
      <c r="N642" s="1">
        <f t="shared" si="71"/>
        <v>0.0256228</v>
      </c>
      <c r="O642">
        <v>17.394370866299855</v>
      </c>
    </row>
    <row r="643" spans="2:15" ht="12.75">
      <c r="B643">
        <v>-0.2192171</v>
      </c>
      <c r="C643">
        <v>0.0313167</v>
      </c>
      <c r="E643">
        <f t="shared" si="66"/>
        <v>0.049036872631299994</v>
      </c>
      <c r="F643">
        <f t="shared" si="67"/>
        <v>-8.130095035922796</v>
      </c>
      <c r="G643">
        <f t="shared" si="68"/>
        <v>98.13009503592279</v>
      </c>
      <c r="H643">
        <f t="shared" si="65"/>
        <v>998.1300950359227</v>
      </c>
      <c r="I643">
        <f t="shared" si="72"/>
        <v>17.42065652162076</v>
      </c>
      <c r="J643" t="e">
        <f>D643-#REF!</f>
        <v>#REF!</v>
      </c>
      <c r="L643" s="1" t="e">
        <f t="shared" si="69"/>
        <v>#REF!</v>
      </c>
      <c r="M643" s="1">
        <f t="shared" si="70"/>
        <v>-0.2192171</v>
      </c>
      <c r="N643" s="1">
        <f t="shared" si="71"/>
        <v>0.0313167</v>
      </c>
      <c r="O643">
        <v>17.42065652162076</v>
      </c>
    </row>
    <row r="644" spans="2:15" ht="12.75">
      <c r="B644">
        <v>-0.2177936</v>
      </c>
      <c r="C644">
        <v>0.0384342</v>
      </c>
      <c r="E644">
        <f t="shared" si="66"/>
        <v>0.0489112399306</v>
      </c>
      <c r="F644">
        <f t="shared" si="67"/>
        <v>-10.007988805978908</v>
      </c>
      <c r="G644">
        <f t="shared" si="68"/>
        <v>100.00798880597891</v>
      </c>
      <c r="H644">
        <f t="shared" si="65"/>
        <v>1000.0079888059789</v>
      </c>
      <c r="I644">
        <f t="shared" si="72"/>
        <v>17.453431950910932</v>
      </c>
      <c r="J644" t="e">
        <f>D644-#REF!</f>
        <v>#REF!</v>
      </c>
      <c r="L644" s="1" t="e">
        <f t="shared" si="69"/>
        <v>#REF!</v>
      </c>
      <c r="M644" s="1">
        <f t="shared" si="70"/>
        <v>-0.2177936</v>
      </c>
      <c r="N644" s="1">
        <f t="shared" si="71"/>
        <v>0.0384342</v>
      </c>
      <c r="O644">
        <v>17.453431950910932</v>
      </c>
    </row>
    <row r="645" spans="2:15" ht="12.75">
      <c r="B645">
        <v>-0.2163701</v>
      </c>
      <c r="C645">
        <v>0.0455516</v>
      </c>
      <c r="E645">
        <f t="shared" si="66"/>
        <v>0.04889096843657</v>
      </c>
      <c r="F645">
        <f t="shared" si="67"/>
        <v>-11.888658039627973</v>
      </c>
      <c r="G645">
        <f t="shared" si="68"/>
        <v>101.88865803962797</v>
      </c>
      <c r="H645">
        <f t="shared" si="65"/>
        <v>1001.888658039628</v>
      </c>
      <c r="I645">
        <f t="shared" si="72"/>
        <v>17.486255821179064</v>
      </c>
      <c r="J645" t="e">
        <f>D645-#REF!</f>
        <v>#REF!</v>
      </c>
      <c r="L645" s="1" t="e">
        <f t="shared" si="69"/>
        <v>#REF!</v>
      </c>
      <c r="M645" s="1">
        <f t="shared" si="70"/>
        <v>-0.2163701</v>
      </c>
      <c r="N645" s="1">
        <f t="shared" si="71"/>
        <v>0.0455516</v>
      </c>
      <c r="O645">
        <v>17.486255821179064</v>
      </c>
    </row>
    <row r="646" spans="2:15" ht="12.75">
      <c r="B646">
        <v>-0.2149466</v>
      </c>
      <c r="C646">
        <v>0.052669</v>
      </c>
      <c r="E646">
        <f t="shared" si="66"/>
        <v>0.04897606441255999</v>
      </c>
      <c r="F646">
        <f t="shared" si="67"/>
        <v>-13.768081791925344</v>
      </c>
      <c r="G646">
        <f t="shared" si="68"/>
        <v>103.76808179192534</v>
      </c>
      <c r="H646">
        <f t="shared" si="65"/>
        <v>1003.7680817919254</v>
      </c>
      <c r="I646">
        <f t="shared" si="72"/>
        <v>17.51905795369684</v>
      </c>
      <c r="J646" t="e">
        <f>D646-#REF!</f>
        <v>#REF!</v>
      </c>
      <c r="L646" s="1" t="e">
        <f t="shared" si="69"/>
        <v>#REF!</v>
      </c>
      <c r="M646" s="1">
        <f t="shared" si="70"/>
        <v>-0.2149466</v>
      </c>
      <c r="N646" s="1">
        <f t="shared" si="71"/>
        <v>0.052669</v>
      </c>
      <c r="O646">
        <v>17.51905795369684</v>
      </c>
    </row>
    <row r="647" spans="2:15" ht="12.75">
      <c r="B647">
        <v>-0.2135231</v>
      </c>
      <c r="C647">
        <v>0.058363</v>
      </c>
      <c r="E647">
        <f t="shared" si="66"/>
        <v>0.048998354002609996</v>
      </c>
      <c r="F647">
        <f t="shared" si="67"/>
        <v>-15.287439251288552</v>
      </c>
      <c r="G647">
        <f t="shared" si="68"/>
        <v>105.28743925128855</v>
      </c>
      <c r="H647">
        <f t="shared" si="65"/>
        <v>1005.2874392512886</v>
      </c>
      <c r="I647">
        <f t="shared" si="72"/>
        <v>17.545575743877464</v>
      </c>
      <c r="J647" t="e">
        <f>D647-#REF!</f>
        <v>#REF!</v>
      </c>
      <c r="L647" s="1" t="e">
        <f t="shared" si="69"/>
        <v>#REF!</v>
      </c>
      <c r="M647" s="1">
        <f t="shared" si="70"/>
        <v>-0.2135231</v>
      </c>
      <c r="N647" s="1">
        <f t="shared" si="71"/>
        <v>0.058363</v>
      </c>
      <c r="O647">
        <v>17.545575743877464</v>
      </c>
    </row>
    <row r="648" spans="2:15" ht="12.75">
      <c r="B648">
        <v>-0.2106762</v>
      </c>
      <c r="C648">
        <v>0.0654804</v>
      </c>
      <c r="E648">
        <f t="shared" si="66"/>
        <v>0.0486721440306</v>
      </c>
      <c r="F648">
        <f t="shared" si="67"/>
        <v>-17.265799440823333</v>
      </c>
      <c r="G648">
        <f t="shared" si="68"/>
        <v>107.26579944082333</v>
      </c>
      <c r="H648">
        <f t="shared" si="65"/>
        <v>1007.2657994408233</v>
      </c>
      <c r="I648">
        <f t="shared" si="72"/>
        <v>17.580104642975225</v>
      </c>
      <c r="J648" t="e">
        <f>D648-#REF!</f>
        <v>#REF!</v>
      </c>
      <c r="L648" s="1" t="e">
        <f t="shared" si="69"/>
        <v>#REF!</v>
      </c>
      <c r="M648" s="1">
        <f t="shared" si="70"/>
        <v>-0.2106762</v>
      </c>
      <c r="N648" s="1">
        <f t="shared" si="71"/>
        <v>0.0654804</v>
      </c>
      <c r="O648">
        <v>17.580104642975225</v>
      </c>
    </row>
    <row r="649" spans="2:15" ht="12.75">
      <c r="B649">
        <v>-0.2092527</v>
      </c>
      <c r="C649">
        <v>0.0725979</v>
      </c>
      <c r="E649">
        <f t="shared" si="66"/>
        <v>0.04905714754170001</v>
      </c>
      <c r="F649">
        <f t="shared" si="67"/>
        <v>-19.133649191076884</v>
      </c>
      <c r="G649">
        <f t="shared" si="68"/>
        <v>109.13364919107688</v>
      </c>
      <c r="H649">
        <f t="shared" si="65"/>
        <v>1009.1336491910769</v>
      </c>
      <c r="I649">
        <f t="shared" si="72"/>
        <v>17.612704771049703</v>
      </c>
      <c r="J649" t="e">
        <f>D649-#REF!</f>
        <v>#REF!</v>
      </c>
      <c r="L649" s="1" t="e">
        <f t="shared" si="69"/>
        <v>#REF!</v>
      </c>
      <c r="M649" s="1">
        <f t="shared" si="70"/>
        <v>-0.2092527</v>
      </c>
      <c r="N649" s="1">
        <f t="shared" si="71"/>
        <v>0.0725979</v>
      </c>
      <c r="O649">
        <v>17.612704771049703</v>
      </c>
    </row>
    <row r="650" spans="2:15" ht="12.75">
      <c r="B650">
        <v>-0.2064057</v>
      </c>
      <c r="C650">
        <v>0.0797153</v>
      </c>
      <c r="E650">
        <f t="shared" si="66"/>
        <v>0.04895784204658</v>
      </c>
      <c r="F650">
        <f t="shared" si="67"/>
        <v>-21.116903498319658</v>
      </c>
      <c r="G650">
        <f t="shared" si="68"/>
        <v>111.11690349831966</v>
      </c>
      <c r="H650">
        <f t="shared" si="65"/>
        <v>1011.1169034983196</v>
      </c>
      <c r="I650">
        <f t="shared" si="72"/>
        <v>17.647319088615447</v>
      </c>
      <c r="J650" t="e">
        <f>D650-#REF!</f>
        <v>#REF!</v>
      </c>
      <c r="L650" s="1" t="e">
        <f t="shared" si="69"/>
        <v>#REF!</v>
      </c>
      <c r="M650" s="1">
        <f t="shared" si="70"/>
        <v>-0.2064057</v>
      </c>
      <c r="N650" s="1">
        <f t="shared" si="71"/>
        <v>0.0797153</v>
      </c>
      <c r="O650">
        <v>17.647319088615447</v>
      </c>
    </row>
    <row r="651" spans="2:15" ht="12.75">
      <c r="B651">
        <v>-0.2035587</v>
      </c>
      <c r="C651">
        <v>0.0854093</v>
      </c>
      <c r="E651">
        <f t="shared" si="66"/>
        <v>0.04873089287218001</v>
      </c>
      <c r="F651">
        <f t="shared" si="67"/>
        <v>-22.761980506492584</v>
      </c>
      <c r="G651">
        <f t="shared" si="68"/>
        <v>112.76198050649259</v>
      </c>
      <c r="H651">
        <f t="shared" si="65"/>
        <v>1012.7619805064926</v>
      </c>
      <c r="I651">
        <f t="shared" si="72"/>
        <v>17.676031098856924</v>
      </c>
      <c r="J651" t="e">
        <f>D651-#REF!</f>
        <v>#REF!</v>
      </c>
      <c r="L651" s="1" t="e">
        <f t="shared" si="69"/>
        <v>#REF!</v>
      </c>
      <c r="M651" s="1">
        <f t="shared" si="70"/>
        <v>-0.2035587</v>
      </c>
      <c r="N651" s="1">
        <f t="shared" si="71"/>
        <v>0.0854093</v>
      </c>
      <c r="O651">
        <v>17.676031098856924</v>
      </c>
    </row>
    <row r="652" spans="2:15" ht="12.75">
      <c r="B652">
        <v>-0.2007117</v>
      </c>
      <c r="C652">
        <v>0.0911032</v>
      </c>
      <c r="E652">
        <f t="shared" si="66"/>
        <v>0.048584979567129996</v>
      </c>
      <c r="F652">
        <f t="shared" si="67"/>
        <v>-24.413335733915396</v>
      </c>
      <c r="G652">
        <f t="shared" si="68"/>
        <v>114.4133357339154</v>
      </c>
      <c r="H652">
        <f t="shared" si="65"/>
        <v>1014.4133357339153</v>
      </c>
      <c r="I652">
        <f t="shared" si="72"/>
        <v>17.70485268469547</v>
      </c>
      <c r="J652" t="e">
        <f>D652-#REF!</f>
        <v>#REF!</v>
      </c>
      <c r="L652" s="1" t="e">
        <f t="shared" si="69"/>
        <v>#REF!</v>
      </c>
      <c r="M652" s="1">
        <f t="shared" si="70"/>
        <v>-0.2007117</v>
      </c>
      <c r="N652" s="1">
        <f t="shared" si="71"/>
        <v>0.0911032</v>
      </c>
      <c r="O652">
        <v>17.70485268469547</v>
      </c>
    </row>
    <row r="653" spans="2:15" ht="12.75">
      <c r="B653">
        <v>-0.1978648</v>
      </c>
      <c r="C653">
        <v>0.0982206</v>
      </c>
      <c r="E653">
        <f t="shared" si="66"/>
        <v>0.04879776534340001</v>
      </c>
      <c r="F653">
        <f t="shared" si="67"/>
        <v>-26.399921077167253</v>
      </c>
      <c r="G653">
        <f t="shared" si="68"/>
        <v>116.39992107716725</v>
      </c>
      <c r="H653">
        <f t="shared" si="65"/>
        <v>1016.3999210771673</v>
      </c>
      <c r="I653">
        <f t="shared" si="72"/>
        <v>17.73952513980708</v>
      </c>
      <c r="J653" t="e">
        <f>D653-#REF!</f>
        <v>#REF!</v>
      </c>
      <c r="L653" s="1" t="e">
        <f t="shared" si="69"/>
        <v>#REF!</v>
      </c>
      <c r="M653" s="1">
        <f t="shared" si="70"/>
        <v>-0.1978648</v>
      </c>
      <c r="N653" s="1">
        <f t="shared" si="71"/>
        <v>0.0982206</v>
      </c>
      <c r="O653">
        <v>17.73952513980708</v>
      </c>
    </row>
    <row r="654" spans="2:15" ht="12.75">
      <c r="B654">
        <v>-0.1950178</v>
      </c>
      <c r="C654">
        <v>0.1039146</v>
      </c>
      <c r="E654">
        <f t="shared" si="66"/>
        <v>0.04883018641</v>
      </c>
      <c r="F654">
        <f t="shared" si="67"/>
        <v>-28.050777102398442</v>
      </c>
      <c r="G654">
        <f t="shared" si="68"/>
        <v>118.05077710239844</v>
      </c>
      <c r="H654">
        <f t="shared" si="65"/>
        <v>1018.0507771023985</v>
      </c>
      <c r="I654">
        <f t="shared" si="72"/>
        <v>17.76833801292375</v>
      </c>
      <c r="J654" t="e">
        <f>D654-#REF!</f>
        <v>#REF!</v>
      </c>
      <c r="L654" s="1" t="e">
        <f t="shared" si="69"/>
        <v>#REF!</v>
      </c>
      <c r="M654" s="1">
        <f t="shared" si="70"/>
        <v>-0.1950178</v>
      </c>
      <c r="N654" s="1">
        <f t="shared" si="71"/>
        <v>0.1039146</v>
      </c>
      <c r="O654">
        <v>17.76833801292375</v>
      </c>
    </row>
    <row r="655" spans="2:15" ht="12.75">
      <c r="B655">
        <v>-0.1921708</v>
      </c>
      <c r="C655">
        <v>0.111032</v>
      </c>
      <c r="E655">
        <f t="shared" si="66"/>
        <v>0.04925772139664</v>
      </c>
      <c r="F655">
        <f t="shared" si="67"/>
        <v>-30.018363453743547</v>
      </c>
      <c r="G655">
        <f t="shared" si="68"/>
        <v>120.01836345374355</v>
      </c>
      <c r="H655">
        <f t="shared" si="65"/>
        <v>1020.0183634537435</v>
      </c>
      <c r="I655">
        <f t="shared" si="72"/>
        <v>17.802678873072022</v>
      </c>
      <c r="J655" t="e">
        <f>D655-#REF!</f>
        <v>#REF!</v>
      </c>
      <c r="L655" s="1" t="e">
        <f t="shared" si="69"/>
        <v>#REF!</v>
      </c>
      <c r="M655" s="1">
        <f t="shared" si="70"/>
        <v>-0.1921708</v>
      </c>
      <c r="N655" s="1">
        <f t="shared" si="71"/>
        <v>0.111032</v>
      </c>
      <c r="O655">
        <v>17.802678873072022</v>
      </c>
    </row>
    <row r="656" spans="2:15" ht="12.75">
      <c r="B656">
        <v>-0.1879004</v>
      </c>
      <c r="C656">
        <v>0.116726</v>
      </c>
      <c r="E656">
        <f t="shared" si="66"/>
        <v>0.04893151939615999</v>
      </c>
      <c r="F656">
        <f t="shared" si="67"/>
        <v>-31.849049985602377</v>
      </c>
      <c r="G656">
        <f t="shared" si="68"/>
        <v>121.84904998560238</v>
      </c>
      <c r="H656">
        <f t="shared" si="65"/>
        <v>1021.8490499856024</v>
      </c>
      <c r="I656">
        <f t="shared" si="72"/>
        <v>17.834630380624876</v>
      </c>
      <c r="J656" t="e">
        <f>D656-#REF!</f>
        <v>#REF!</v>
      </c>
      <c r="L656" s="1" t="e">
        <f t="shared" si="69"/>
        <v>#REF!</v>
      </c>
      <c r="M656" s="1">
        <f t="shared" si="70"/>
        <v>-0.1879004</v>
      </c>
      <c r="N656" s="1">
        <f t="shared" si="71"/>
        <v>0.116726</v>
      </c>
      <c r="O656">
        <v>17.834630380624876</v>
      </c>
    </row>
    <row r="657" spans="2:15" ht="12.75">
      <c r="B657">
        <v>-0.1850534</v>
      </c>
      <c r="C657">
        <v>0.1224199</v>
      </c>
      <c r="E657">
        <f t="shared" si="66"/>
        <v>0.04923139276757</v>
      </c>
      <c r="F657">
        <f t="shared" si="67"/>
        <v>-33.4861598695326</v>
      </c>
      <c r="G657">
        <f t="shared" si="68"/>
        <v>123.4861598695326</v>
      </c>
      <c r="H657">
        <f t="shared" si="65"/>
        <v>1023.4861598695326</v>
      </c>
      <c r="I657">
        <f t="shared" si="72"/>
        <v>17.8632033383164</v>
      </c>
      <c r="J657" t="e">
        <f>D657-#REF!</f>
        <v>#REF!</v>
      </c>
      <c r="L657" s="1" t="e">
        <f t="shared" si="69"/>
        <v>#REF!</v>
      </c>
      <c r="M657" s="1">
        <f t="shared" si="70"/>
        <v>-0.1850534</v>
      </c>
      <c r="N657" s="1">
        <f t="shared" si="71"/>
        <v>0.1224199</v>
      </c>
      <c r="O657">
        <v>17.8632033383164</v>
      </c>
    </row>
    <row r="658" spans="2:15" ht="12.75">
      <c r="B658">
        <v>-0.1807829</v>
      </c>
      <c r="C658">
        <v>0.1281139</v>
      </c>
      <c r="E658">
        <f t="shared" si="66"/>
        <v>0.049095628305620004</v>
      </c>
      <c r="F658">
        <f t="shared" si="67"/>
        <v>-35.323736043577775</v>
      </c>
      <c r="G658">
        <f t="shared" si="68"/>
        <v>125.32373604357778</v>
      </c>
      <c r="H658">
        <f t="shared" si="65"/>
        <v>1025.3237360435778</v>
      </c>
      <c r="I658">
        <f t="shared" si="72"/>
        <v>17.89527509280969</v>
      </c>
      <c r="J658" t="e">
        <f>D658-#REF!</f>
        <v>#REF!</v>
      </c>
      <c r="L658" s="1" t="e">
        <f t="shared" si="69"/>
        <v>#REF!</v>
      </c>
      <c r="M658" s="1">
        <f t="shared" si="70"/>
        <v>-0.1807829</v>
      </c>
      <c r="N658" s="1">
        <f t="shared" si="71"/>
        <v>0.1281139</v>
      </c>
      <c r="O658">
        <v>17.89527509280969</v>
      </c>
    </row>
    <row r="659" spans="2:15" ht="12.75">
      <c r="B659">
        <v>-0.1765125</v>
      </c>
      <c r="C659">
        <v>0.1338078</v>
      </c>
      <c r="E659">
        <f t="shared" si="66"/>
        <v>0.04906118999709</v>
      </c>
      <c r="F659">
        <f t="shared" si="67"/>
        <v>-37.164461926709926</v>
      </c>
      <c r="G659">
        <f t="shared" si="68"/>
        <v>127.16446192670992</v>
      </c>
      <c r="H659">
        <f t="shared" si="65"/>
        <v>1027.16446192671</v>
      </c>
      <c r="I659">
        <f t="shared" si="72"/>
        <v>17.927401820097025</v>
      </c>
      <c r="J659" t="e">
        <f>D659-#REF!</f>
        <v>#REF!</v>
      </c>
      <c r="L659" s="1" t="e">
        <f t="shared" si="69"/>
        <v>#REF!</v>
      </c>
      <c r="M659" s="1">
        <f t="shared" si="70"/>
        <v>-0.1765125</v>
      </c>
      <c r="N659" s="1">
        <f t="shared" si="71"/>
        <v>0.1338078</v>
      </c>
      <c r="O659">
        <v>17.927401820097025</v>
      </c>
    </row>
    <row r="660" spans="2:15" ht="12.75">
      <c r="B660">
        <v>-0.172242</v>
      </c>
      <c r="C660">
        <v>0.1380783</v>
      </c>
      <c r="E660">
        <f t="shared" si="66"/>
        <v>0.04873292349489</v>
      </c>
      <c r="F660">
        <f t="shared" si="67"/>
        <v>-38.717508413921145</v>
      </c>
      <c r="G660">
        <f t="shared" si="68"/>
        <v>128.71750841392114</v>
      </c>
      <c r="H660">
        <f t="shared" si="65"/>
        <v>1028.7175084139212</v>
      </c>
      <c r="I660">
        <f t="shared" si="72"/>
        <v>17.954507594735396</v>
      </c>
      <c r="J660" t="e">
        <f>D660-#REF!</f>
        <v>#REF!</v>
      </c>
      <c r="L660" s="1" t="e">
        <f t="shared" si="69"/>
        <v>#REF!</v>
      </c>
      <c r="M660" s="1">
        <f t="shared" si="70"/>
        <v>-0.172242</v>
      </c>
      <c r="N660" s="1">
        <f t="shared" si="71"/>
        <v>0.1380783</v>
      </c>
      <c r="O660">
        <v>17.954507594735396</v>
      </c>
    </row>
    <row r="661" spans="2:15" ht="12.75">
      <c r="B661">
        <v>-0.1679715</v>
      </c>
      <c r="C661">
        <v>0.1437722</v>
      </c>
      <c r="E661">
        <f t="shared" si="66"/>
        <v>0.04888487030508999</v>
      </c>
      <c r="F661">
        <f t="shared" si="67"/>
        <v>-40.56128046232393</v>
      </c>
      <c r="G661">
        <f t="shared" si="68"/>
        <v>130.56128046232394</v>
      </c>
      <c r="H661">
        <f aca="true" t="shared" si="73" ref="H661:H689">G661+900</f>
        <v>1030.561280462324</v>
      </c>
      <c r="I661">
        <f t="shared" si="72"/>
        <v>17.986687487636264</v>
      </c>
      <c r="J661" t="e">
        <f>D661-#REF!</f>
        <v>#REF!</v>
      </c>
      <c r="L661" s="1" t="e">
        <f t="shared" si="69"/>
        <v>#REF!</v>
      </c>
      <c r="M661" s="1">
        <f t="shared" si="70"/>
        <v>-0.1679715</v>
      </c>
      <c r="N661" s="1">
        <f t="shared" si="71"/>
        <v>0.1437722</v>
      </c>
      <c r="O661">
        <v>17.986687487636264</v>
      </c>
    </row>
    <row r="662" spans="2:15" ht="12.75">
      <c r="B662">
        <v>-0.1637011</v>
      </c>
      <c r="C662">
        <v>0.1494662</v>
      </c>
      <c r="E662">
        <f t="shared" si="66"/>
        <v>0.04913819508364999</v>
      </c>
      <c r="F662">
        <f t="shared" si="67"/>
        <v>-42.397433647986816</v>
      </c>
      <c r="G662">
        <f t="shared" si="68"/>
        <v>132.39743364798682</v>
      </c>
      <c r="H662">
        <f t="shared" si="73"/>
        <v>1032.3974336479869</v>
      </c>
      <c r="I662">
        <f t="shared" si="72"/>
        <v>18.018734406297064</v>
      </c>
      <c r="J662" t="e">
        <f>D662-#REF!</f>
        <v>#REF!</v>
      </c>
      <c r="L662" s="1" t="e">
        <f t="shared" si="69"/>
        <v>#REF!</v>
      </c>
      <c r="M662" s="1">
        <f t="shared" si="70"/>
        <v>-0.1637011</v>
      </c>
      <c r="N662" s="1">
        <f t="shared" si="71"/>
        <v>0.1494662</v>
      </c>
      <c r="O662">
        <v>18.018734406297064</v>
      </c>
    </row>
    <row r="663" spans="2:15" ht="12.75">
      <c r="B663">
        <v>-0.1594306</v>
      </c>
      <c r="C663">
        <v>0.1537367</v>
      </c>
      <c r="E663">
        <f t="shared" si="66"/>
        <v>0.04905308914325</v>
      </c>
      <c r="F663">
        <f t="shared" si="67"/>
        <v>-43.958382635026396</v>
      </c>
      <c r="G663">
        <f t="shared" si="68"/>
        <v>133.9583826350264</v>
      </c>
      <c r="H663">
        <f t="shared" si="73"/>
        <v>1033.9583826350263</v>
      </c>
      <c r="I663">
        <f t="shared" si="72"/>
        <v>18.045978105576573</v>
      </c>
      <c r="J663" t="e">
        <f>D663-#REF!</f>
        <v>#REF!</v>
      </c>
      <c r="L663" s="1" t="e">
        <f t="shared" si="69"/>
        <v>#REF!</v>
      </c>
      <c r="M663" s="1">
        <f t="shared" si="70"/>
        <v>-0.1594306</v>
      </c>
      <c r="N663" s="1">
        <f t="shared" si="71"/>
        <v>0.1537367</v>
      </c>
      <c r="O663">
        <v>18.045978105576573</v>
      </c>
    </row>
    <row r="664" spans="2:15" ht="12.75">
      <c r="B664">
        <v>-0.1551601</v>
      </c>
      <c r="C664">
        <v>0.1594306</v>
      </c>
      <c r="E664">
        <f t="shared" si="66"/>
        <v>0.049492772848370004</v>
      </c>
      <c r="F664">
        <f t="shared" si="67"/>
        <v>-45.77772991550099</v>
      </c>
      <c r="G664">
        <f t="shared" si="68"/>
        <v>135.777729915501</v>
      </c>
      <c r="H664">
        <f t="shared" si="73"/>
        <v>1035.777729915501</v>
      </c>
      <c r="I664">
        <f t="shared" si="72"/>
        <v>18.07773170585806</v>
      </c>
      <c r="J664" t="e">
        <f>D664-#REF!</f>
        <v>#REF!</v>
      </c>
      <c r="L664" s="1" t="e">
        <f t="shared" si="69"/>
        <v>#REF!</v>
      </c>
      <c r="M664" s="1">
        <f t="shared" si="70"/>
        <v>-0.1551601</v>
      </c>
      <c r="N664" s="1">
        <f t="shared" si="71"/>
        <v>0.1594306</v>
      </c>
      <c r="O664">
        <v>18.07773170585806</v>
      </c>
    </row>
    <row r="665" spans="2:15" ht="12.75">
      <c r="B665">
        <v>-0.1494662</v>
      </c>
      <c r="C665">
        <v>0.1637011</v>
      </c>
      <c r="E665">
        <f t="shared" si="66"/>
        <v>0.04913819508364999</v>
      </c>
      <c r="F665">
        <f t="shared" si="67"/>
        <v>-47.60256635201319</v>
      </c>
      <c r="G665">
        <f t="shared" si="68"/>
        <v>137.60256635201318</v>
      </c>
      <c r="H665">
        <f t="shared" si="73"/>
        <v>1037.6025663520131</v>
      </c>
      <c r="I665">
        <f t="shared" si="72"/>
        <v>18.10958110998556</v>
      </c>
      <c r="J665" t="e">
        <f>D665-#REF!</f>
        <v>#REF!</v>
      </c>
      <c r="L665" s="1" t="e">
        <f t="shared" si="69"/>
        <v>#REF!</v>
      </c>
      <c r="M665" s="1">
        <f t="shared" si="70"/>
        <v>-0.1494662</v>
      </c>
      <c r="N665" s="1">
        <f t="shared" si="71"/>
        <v>0.1637011</v>
      </c>
      <c r="O665">
        <v>18.10958110998556</v>
      </c>
    </row>
    <row r="666" spans="2:15" ht="12.75">
      <c r="B666">
        <v>-0.1451957</v>
      </c>
      <c r="C666">
        <v>0.1679715</v>
      </c>
      <c r="E666">
        <f t="shared" si="66"/>
        <v>0.049296216110740004</v>
      </c>
      <c r="F666">
        <f t="shared" si="67"/>
        <v>-49.15964295550634</v>
      </c>
      <c r="G666">
        <f t="shared" si="68"/>
        <v>139.15964295550634</v>
      </c>
      <c r="H666">
        <f t="shared" si="73"/>
        <v>1039.1596429555063</v>
      </c>
      <c r="I666">
        <f t="shared" si="72"/>
        <v>18.136757223422283</v>
      </c>
      <c r="J666" t="e">
        <f>D666-#REF!</f>
        <v>#REF!</v>
      </c>
      <c r="L666" s="1" t="e">
        <f t="shared" si="69"/>
        <v>#REF!</v>
      </c>
      <c r="M666" s="1">
        <f t="shared" si="70"/>
        <v>-0.1451957</v>
      </c>
      <c r="N666" s="1">
        <f t="shared" si="71"/>
        <v>0.1679715</v>
      </c>
      <c r="O666">
        <v>18.136757223422283</v>
      </c>
    </row>
    <row r="667" spans="2:15" ht="12.75">
      <c r="B667">
        <v>-0.1395018</v>
      </c>
      <c r="C667">
        <v>0.172242</v>
      </c>
      <c r="E667">
        <f t="shared" si="66"/>
        <v>0.04912805876724</v>
      </c>
      <c r="F667">
        <f t="shared" si="67"/>
        <v>-50.99538381580955</v>
      </c>
      <c r="G667">
        <f t="shared" si="68"/>
        <v>140.99538381580953</v>
      </c>
      <c r="H667">
        <f t="shared" si="73"/>
        <v>1040.9953838158094</v>
      </c>
      <c r="I667">
        <f t="shared" si="72"/>
        <v>18.168796945647966</v>
      </c>
      <c r="J667" t="e">
        <f>D667-#REF!</f>
        <v>#REF!</v>
      </c>
      <c r="L667" s="1" t="e">
        <f t="shared" si="69"/>
        <v>#REF!</v>
      </c>
      <c r="M667" s="1">
        <f t="shared" si="70"/>
        <v>-0.1395018</v>
      </c>
      <c r="N667" s="1">
        <f t="shared" si="71"/>
        <v>0.172242</v>
      </c>
      <c r="O667">
        <v>18.168796945647966</v>
      </c>
    </row>
    <row r="668" spans="2:15" ht="12.75">
      <c r="B668">
        <v>-0.1338078</v>
      </c>
      <c r="C668">
        <v>0.1765125</v>
      </c>
      <c r="E668">
        <f t="shared" si="66"/>
        <v>0.04906118999709</v>
      </c>
      <c r="F668">
        <f t="shared" si="67"/>
        <v>-52.835538073290074</v>
      </c>
      <c r="G668">
        <f t="shared" si="68"/>
        <v>142.83553807329008</v>
      </c>
      <c r="H668">
        <f t="shared" si="73"/>
        <v>1042.83553807329</v>
      </c>
      <c r="I668">
        <f t="shared" si="72"/>
        <v>18.200913696185594</v>
      </c>
      <c r="J668" t="e">
        <f>D668-#REF!</f>
        <v>#REF!</v>
      </c>
      <c r="L668" s="1" t="e">
        <f t="shared" si="69"/>
        <v>#REF!</v>
      </c>
      <c r="M668" s="1">
        <f t="shared" si="70"/>
        <v>-0.1338078</v>
      </c>
      <c r="N668" s="1">
        <f t="shared" si="71"/>
        <v>0.1765125</v>
      </c>
      <c r="O668">
        <v>18.200913696185594</v>
      </c>
    </row>
    <row r="669" spans="2:15" ht="12.75">
      <c r="B669">
        <v>-0.1281139</v>
      </c>
      <c r="C669">
        <v>0.1807829</v>
      </c>
      <c r="E669">
        <f t="shared" si="66"/>
        <v>0.049095628305620004</v>
      </c>
      <c r="F669">
        <f t="shared" si="67"/>
        <v>-54.676263956422225</v>
      </c>
      <c r="G669">
        <f t="shared" si="68"/>
        <v>144.67626395642222</v>
      </c>
      <c r="H669">
        <f t="shared" si="73"/>
        <v>1044.6762639564222</v>
      </c>
      <c r="I669">
        <f t="shared" si="72"/>
        <v>18.233040423472932</v>
      </c>
      <c r="J669" t="e">
        <f>D669-#REF!</f>
        <v>#REF!</v>
      </c>
      <c r="L669" s="1" t="e">
        <f t="shared" si="69"/>
        <v>#REF!</v>
      </c>
      <c r="M669" s="1">
        <f t="shared" si="70"/>
        <v>-0.1281139</v>
      </c>
      <c r="N669" s="1">
        <f t="shared" si="71"/>
        <v>0.1807829</v>
      </c>
      <c r="O669">
        <v>18.233040423472932</v>
      </c>
    </row>
    <row r="670" spans="2:15" ht="12.75">
      <c r="B670">
        <v>-0.1238434</v>
      </c>
      <c r="C670">
        <v>0.1836299</v>
      </c>
      <c r="E670">
        <f t="shared" si="66"/>
        <v>0.04905712789757001</v>
      </c>
      <c r="F670">
        <f t="shared" si="67"/>
        <v>-56.00354534062895</v>
      </c>
      <c r="G670">
        <f t="shared" si="68"/>
        <v>146.00354534062896</v>
      </c>
      <c r="H670">
        <f t="shared" si="73"/>
        <v>1046.003545340629</v>
      </c>
      <c r="I670">
        <f t="shared" si="72"/>
        <v>18.256205853727767</v>
      </c>
      <c r="J670" t="e">
        <f>D670-#REF!</f>
        <v>#REF!</v>
      </c>
      <c r="L670" s="1" t="e">
        <f t="shared" si="69"/>
        <v>#REF!</v>
      </c>
      <c r="M670" s="1">
        <f t="shared" si="70"/>
        <v>-0.1238434</v>
      </c>
      <c r="N670" s="1">
        <f t="shared" si="71"/>
        <v>0.1836299</v>
      </c>
      <c r="O670">
        <v>18.256205853727767</v>
      </c>
    </row>
    <row r="671" spans="2:15" ht="12.75">
      <c r="B671">
        <v>-0.1181495</v>
      </c>
      <c r="C671">
        <v>0.1879004</v>
      </c>
      <c r="E671">
        <f t="shared" si="66"/>
        <v>0.04926586467041</v>
      </c>
      <c r="F671">
        <f t="shared" si="67"/>
        <v>-57.8388149554974</v>
      </c>
      <c r="G671">
        <f t="shared" si="68"/>
        <v>147.8388149554974</v>
      </c>
      <c r="H671">
        <f t="shared" si="73"/>
        <v>1047.8388149554974</v>
      </c>
      <c r="I671">
        <f t="shared" si="72"/>
        <v>18.288237351169027</v>
      </c>
      <c r="J671" t="e">
        <f>D671-#REF!</f>
        <v>#REF!</v>
      </c>
      <c r="L671" s="1" t="e">
        <f t="shared" si="69"/>
        <v>#REF!</v>
      </c>
      <c r="M671" s="1">
        <f t="shared" si="70"/>
        <v>-0.1181495</v>
      </c>
      <c r="N671" s="1">
        <f t="shared" si="71"/>
        <v>0.1879004</v>
      </c>
      <c r="O671">
        <v>18.288237351169027</v>
      </c>
    </row>
    <row r="672" spans="2:15" ht="12.75">
      <c r="B672">
        <v>-0.1124555</v>
      </c>
      <c r="C672">
        <v>0.1907473</v>
      </c>
      <c r="E672">
        <f t="shared" si="66"/>
        <v>0.049030771937540005</v>
      </c>
      <c r="F672">
        <f t="shared" si="67"/>
        <v>-59.47842873934499</v>
      </c>
      <c r="G672">
        <f t="shared" si="68"/>
        <v>149.478428739345</v>
      </c>
      <c r="H672">
        <f t="shared" si="73"/>
        <v>1049.478428739345</v>
      </c>
      <c r="I672">
        <f t="shared" si="72"/>
        <v>18.316854010158252</v>
      </c>
      <c r="J672" t="e">
        <f>D672-#REF!</f>
        <v>#REF!</v>
      </c>
      <c r="L672" s="1" t="e">
        <f t="shared" si="69"/>
        <v>#REF!</v>
      </c>
      <c r="M672" s="1">
        <f t="shared" si="70"/>
        <v>-0.1124555</v>
      </c>
      <c r="N672" s="1">
        <f t="shared" si="71"/>
        <v>0.1907473</v>
      </c>
      <c r="O672">
        <v>18.316854010158252</v>
      </c>
    </row>
    <row r="673" spans="2:15" ht="12.75">
      <c r="B673">
        <v>-0.1067616</v>
      </c>
      <c r="C673">
        <v>0.1950178</v>
      </c>
      <c r="E673">
        <f t="shared" si="66"/>
        <v>0.0494299815514</v>
      </c>
      <c r="F673">
        <f t="shared" si="67"/>
        <v>-61.3017014142762</v>
      </c>
      <c r="G673">
        <f t="shared" si="68"/>
        <v>151.3017014142762</v>
      </c>
      <c r="H673">
        <f t="shared" si="73"/>
        <v>1051.3017014142763</v>
      </c>
      <c r="I673">
        <f t="shared" si="72"/>
        <v>18.348676121497448</v>
      </c>
      <c r="J673" t="e">
        <f>D673-#REF!</f>
        <v>#REF!</v>
      </c>
      <c r="L673" s="1" t="e">
        <f t="shared" si="69"/>
        <v>#REF!</v>
      </c>
      <c r="M673" s="1">
        <f t="shared" si="70"/>
        <v>-0.1067616</v>
      </c>
      <c r="N673" s="1">
        <f t="shared" si="71"/>
        <v>0.1950178</v>
      </c>
      <c r="O673">
        <v>18.348676121497448</v>
      </c>
    </row>
    <row r="674" spans="2:15" ht="12.75">
      <c r="B674">
        <v>-0.1010676</v>
      </c>
      <c r="C674">
        <v>0.1978648</v>
      </c>
      <c r="E674">
        <f t="shared" si="66"/>
        <v>0.049365138848800005</v>
      </c>
      <c r="F674">
        <f t="shared" si="67"/>
        <v>-62.9424543587276</v>
      </c>
      <c r="G674">
        <f t="shared" si="68"/>
        <v>152.94245435872762</v>
      </c>
      <c r="H674">
        <f t="shared" si="73"/>
        <v>1052.9424543587277</v>
      </c>
      <c r="I674">
        <f t="shared" si="72"/>
        <v>18.377312662589915</v>
      </c>
      <c r="J674" t="e">
        <f>D674-#REF!</f>
        <v>#REF!</v>
      </c>
      <c r="L674" s="1" t="e">
        <f t="shared" si="69"/>
        <v>#REF!</v>
      </c>
      <c r="M674" s="1">
        <f t="shared" si="70"/>
        <v>-0.1010676</v>
      </c>
      <c r="N674" s="1">
        <f t="shared" si="71"/>
        <v>0.1978648</v>
      </c>
      <c r="O674">
        <v>18.377312662589915</v>
      </c>
    </row>
    <row r="675" spans="2:15" ht="12.75">
      <c r="B675">
        <v>-0.0939502</v>
      </c>
      <c r="C675">
        <v>0.2007118</v>
      </c>
      <c r="E675">
        <f t="shared" si="66"/>
        <v>0.049111866739279995</v>
      </c>
      <c r="F675">
        <f t="shared" si="67"/>
        <v>-64.91640699022632</v>
      </c>
      <c r="G675">
        <f t="shared" si="68"/>
        <v>154.91640699022633</v>
      </c>
      <c r="H675">
        <f t="shared" si="73"/>
        <v>1054.9164069902263</v>
      </c>
      <c r="I675">
        <f t="shared" si="72"/>
        <v>18.411764635287973</v>
      </c>
      <c r="J675" t="e">
        <f>D675-#REF!</f>
        <v>#REF!</v>
      </c>
      <c r="L675" s="1" t="e">
        <f t="shared" si="69"/>
        <v>#REF!</v>
      </c>
      <c r="M675" s="1">
        <f t="shared" si="70"/>
        <v>-0.0939502</v>
      </c>
      <c r="N675" s="1">
        <f t="shared" si="71"/>
        <v>0.2007118</v>
      </c>
      <c r="O675">
        <v>18.411764635287973</v>
      </c>
    </row>
    <row r="676" spans="2:15" ht="12.75">
      <c r="B676">
        <v>-0.0882562</v>
      </c>
      <c r="C676">
        <v>0.2035587</v>
      </c>
      <c r="E676">
        <f t="shared" si="66"/>
        <v>0.04922530118413001</v>
      </c>
      <c r="F676">
        <f t="shared" si="67"/>
        <v>-66.56006854579503</v>
      </c>
      <c r="G676">
        <f t="shared" si="68"/>
        <v>156.56006854579505</v>
      </c>
      <c r="H676">
        <f t="shared" si="73"/>
        <v>1056.560068545795</v>
      </c>
      <c r="I676">
        <f t="shared" si="72"/>
        <v>18.4404519412211</v>
      </c>
      <c r="J676" t="e">
        <f>D676-#REF!</f>
        <v>#REF!</v>
      </c>
      <c r="L676" s="1" t="e">
        <f t="shared" si="69"/>
        <v>#REF!</v>
      </c>
      <c r="M676" s="1">
        <f t="shared" si="70"/>
        <v>-0.0882562</v>
      </c>
      <c r="N676" s="1">
        <f t="shared" si="71"/>
        <v>0.2035587</v>
      </c>
      <c r="O676">
        <v>18.4404519412211</v>
      </c>
    </row>
    <row r="677" spans="2:15" ht="12.75">
      <c r="B677">
        <v>-0.0825623</v>
      </c>
      <c r="C677">
        <v>0.2064057</v>
      </c>
      <c r="E677">
        <f t="shared" si="66"/>
        <v>0.049419846373779996</v>
      </c>
      <c r="F677">
        <f t="shared" si="67"/>
        <v>-68.19858572764551</v>
      </c>
      <c r="G677">
        <f t="shared" si="68"/>
        <v>158.1985857276455</v>
      </c>
      <c r="H677">
        <f t="shared" si="73"/>
        <v>1058.1985857276454</v>
      </c>
      <c r="I677">
        <f t="shared" si="72"/>
        <v>18.46904946089489</v>
      </c>
      <c r="J677" t="e">
        <f>D677-#REF!</f>
        <v>#REF!</v>
      </c>
      <c r="L677" s="1" t="e">
        <f t="shared" si="69"/>
        <v>#REF!</v>
      </c>
      <c r="M677" s="1">
        <f t="shared" si="70"/>
        <v>-0.0825623</v>
      </c>
      <c r="N677" s="1">
        <f t="shared" si="71"/>
        <v>0.2064057</v>
      </c>
      <c r="O677">
        <v>18.46904946089489</v>
      </c>
    </row>
    <row r="678" spans="2:15" ht="12.75">
      <c r="B678">
        <v>-0.0754448</v>
      </c>
      <c r="C678">
        <v>0.2078292</v>
      </c>
      <c r="E678">
        <f t="shared" si="66"/>
        <v>0.048884894219679995</v>
      </c>
      <c r="F678">
        <f t="shared" si="67"/>
        <v>-70.04842065039466</v>
      </c>
      <c r="G678">
        <f t="shared" si="68"/>
        <v>160.04842065039466</v>
      </c>
      <c r="H678">
        <f t="shared" si="73"/>
        <v>1060.0484206503947</v>
      </c>
      <c r="I678">
        <f t="shared" si="72"/>
        <v>18.501335170915237</v>
      </c>
      <c r="J678" t="e">
        <f>D678-#REF!</f>
        <v>#REF!</v>
      </c>
      <c r="L678" s="1" t="e">
        <f t="shared" si="69"/>
        <v>#REF!</v>
      </c>
      <c r="M678" s="1">
        <f t="shared" si="70"/>
        <v>-0.0754448</v>
      </c>
      <c r="N678" s="1">
        <f t="shared" si="71"/>
        <v>0.2078292</v>
      </c>
      <c r="O678">
        <v>18.501335170915237</v>
      </c>
    </row>
    <row r="679" spans="2:15" ht="12.75">
      <c r="B679">
        <v>-0.0697509</v>
      </c>
      <c r="C679">
        <v>0.2106762</v>
      </c>
      <c r="E679">
        <f t="shared" si="66"/>
        <v>0.04924964929725</v>
      </c>
      <c r="F679">
        <f t="shared" si="67"/>
        <v>-71.68127063102008</v>
      </c>
      <c r="G679">
        <f t="shared" si="68"/>
        <v>161.68127063102008</v>
      </c>
      <c r="H679">
        <f t="shared" si="73"/>
        <v>1061.6812706310202</v>
      </c>
      <c r="I679">
        <f t="shared" si="72"/>
        <v>18.52983377926828</v>
      </c>
      <c r="J679" t="e">
        <f>D679-#REF!</f>
        <v>#REF!</v>
      </c>
      <c r="L679" s="1" t="e">
        <f t="shared" si="69"/>
        <v>#REF!</v>
      </c>
      <c r="M679" s="1">
        <f t="shared" si="70"/>
        <v>-0.0697509</v>
      </c>
      <c r="N679" s="1">
        <f t="shared" si="71"/>
        <v>0.2106762</v>
      </c>
      <c r="O679">
        <v>18.52983377926828</v>
      </c>
    </row>
    <row r="680" spans="2:15" ht="12.75">
      <c r="B680">
        <v>-0.0640569</v>
      </c>
      <c r="C680">
        <v>0.2120997</v>
      </c>
      <c r="E680">
        <f t="shared" si="66"/>
        <v>0.0490895691777</v>
      </c>
      <c r="F680">
        <f t="shared" si="67"/>
        <v>-73.19499301863861</v>
      </c>
      <c r="G680">
        <f t="shared" si="68"/>
        <v>163.19499301863863</v>
      </c>
      <c r="H680">
        <f t="shared" si="73"/>
        <v>1063.1949930186386</v>
      </c>
      <c r="I680">
        <f t="shared" si="72"/>
        <v>18.556253218893367</v>
      </c>
      <c r="J680" t="e">
        <f>D680-#REF!</f>
        <v>#REF!</v>
      </c>
      <c r="L680" s="1" t="e">
        <f t="shared" si="69"/>
        <v>#REF!</v>
      </c>
      <c r="M680" s="1">
        <f t="shared" si="70"/>
        <v>-0.0640569</v>
      </c>
      <c r="N680" s="1">
        <f t="shared" si="71"/>
        <v>0.2120997</v>
      </c>
      <c r="O680">
        <v>18.556253218893367</v>
      </c>
    </row>
    <row r="681" spans="2:15" ht="12.75">
      <c r="B681">
        <v>-0.0569395</v>
      </c>
      <c r="C681">
        <v>0.2135231</v>
      </c>
      <c r="E681">
        <f t="shared" si="66"/>
        <v>0.04883422089386</v>
      </c>
      <c r="F681">
        <f t="shared" si="67"/>
        <v>-75.06858115172591</v>
      </c>
      <c r="G681">
        <f t="shared" si="68"/>
        <v>165.0685811517259</v>
      </c>
      <c r="H681">
        <f t="shared" si="73"/>
        <v>1065.068581151726</v>
      </c>
      <c r="I681">
        <f t="shared" si="72"/>
        <v>18.588953500642038</v>
      </c>
      <c r="J681" t="e">
        <f>D681-#REF!</f>
        <v>#REF!</v>
      </c>
      <c r="L681" s="1" t="e">
        <f t="shared" si="69"/>
        <v>#REF!</v>
      </c>
      <c r="M681" s="1">
        <f t="shared" si="70"/>
        <v>-0.0569395</v>
      </c>
      <c r="N681" s="1">
        <f t="shared" si="71"/>
        <v>0.2135231</v>
      </c>
      <c r="O681">
        <v>18.588953500642038</v>
      </c>
    </row>
    <row r="682" spans="2:15" ht="12.75">
      <c r="B682">
        <v>-0.0498221</v>
      </c>
      <c r="C682">
        <v>0.2163701</v>
      </c>
      <c r="E682">
        <f t="shared" si="66"/>
        <v>0.04929826182242</v>
      </c>
      <c r="F682">
        <f t="shared" si="67"/>
        <v>-77.03290658670801</v>
      </c>
      <c r="G682">
        <f t="shared" si="68"/>
        <v>167.032906586708</v>
      </c>
      <c r="H682">
        <f t="shared" si="73"/>
        <v>1067.0329065867081</v>
      </c>
      <c r="I682">
        <f t="shared" si="72"/>
        <v>18.623237447063147</v>
      </c>
      <c r="J682" t="e">
        <f>D682-#REF!</f>
        <v>#REF!</v>
      </c>
      <c r="L682" s="1" t="e">
        <f t="shared" si="69"/>
        <v>#REF!</v>
      </c>
      <c r="M682" s="1">
        <f t="shared" si="70"/>
        <v>-0.0498221</v>
      </c>
      <c r="N682" s="1">
        <f t="shared" si="71"/>
        <v>0.2163701</v>
      </c>
      <c r="O682">
        <v>18.623237447063147</v>
      </c>
    </row>
    <row r="683" spans="2:15" ht="12.75">
      <c r="B683">
        <v>-0.0441281</v>
      </c>
      <c r="C683">
        <v>0.2177936</v>
      </c>
      <c r="E683">
        <f t="shared" si="66"/>
        <v>0.049381341410570004</v>
      </c>
      <c r="F683">
        <f t="shared" si="67"/>
        <v>-78.54611238266259</v>
      </c>
      <c r="G683">
        <f t="shared" si="68"/>
        <v>168.54611238266259</v>
      </c>
      <c r="H683">
        <f t="shared" si="73"/>
        <v>1068.5461123826626</v>
      </c>
      <c r="I683">
        <f t="shared" si="72"/>
        <v>18.649647870462815</v>
      </c>
      <c r="J683" t="e">
        <f>D683-#REF!</f>
        <v>#REF!</v>
      </c>
      <c r="L683" s="1" t="e">
        <f t="shared" si="69"/>
        <v>#REF!</v>
      </c>
      <c r="M683" s="1">
        <f t="shared" si="70"/>
        <v>-0.0441281</v>
      </c>
      <c r="N683" s="1">
        <f t="shared" si="71"/>
        <v>0.2177936</v>
      </c>
      <c r="O683">
        <v>18.649647870462815</v>
      </c>
    </row>
    <row r="684" spans="2:15" ht="12.75">
      <c r="B684">
        <v>-0.0370107</v>
      </c>
      <c r="C684">
        <v>0.2192171</v>
      </c>
      <c r="E684">
        <f t="shared" si="66"/>
        <v>0.049425928846899995</v>
      </c>
      <c r="F684">
        <f t="shared" si="67"/>
        <v>-80.41704999601075</v>
      </c>
      <c r="G684">
        <f t="shared" si="68"/>
        <v>170.41704999601075</v>
      </c>
      <c r="H684">
        <f t="shared" si="73"/>
        <v>1070.4170499960107</v>
      </c>
      <c r="I684">
        <f t="shared" si="72"/>
        <v>18.682301891915145</v>
      </c>
      <c r="J684" t="e">
        <f>D684-#REF!</f>
        <v>#REF!</v>
      </c>
      <c r="L684" s="1" t="e">
        <f t="shared" si="69"/>
        <v>#REF!</v>
      </c>
      <c r="M684" s="1">
        <f t="shared" si="70"/>
        <v>-0.0370107</v>
      </c>
      <c r="N684" s="1">
        <f t="shared" si="71"/>
        <v>0.2192171</v>
      </c>
      <c r="O684">
        <v>18.682301891915145</v>
      </c>
    </row>
    <row r="685" spans="2:15" ht="12.75">
      <c r="B685">
        <v>-0.0298932</v>
      </c>
      <c r="C685">
        <v>0.2192171</v>
      </c>
      <c r="E685">
        <f t="shared" si="66"/>
        <v>0.048949740338649995</v>
      </c>
      <c r="F685">
        <f t="shared" si="67"/>
        <v>-82.23484447860581</v>
      </c>
      <c r="G685">
        <f t="shared" si="68"/>
        <v>172.2348444786058</v>
      </c>
      <c r="H685">
        <f t="shared" si="73"/>
        <v>1072.2348444786057</v>
      </c>
      <c r="I685">
        <f t="shared" si="72"/>
        <v>18.714028390761012</v>
      </c>
      <c r="J685" t="e">
        <f>D685-#REF!</f>
        <v>#REF!</v>
      </c>
      <c r="L685" s="1" t="e">
        <f t="shared" si="69"/>
        <v>#REF!</v>
      </c>
      <c r="M685" s="1">
        <f t="shared" si="70"/>
        <v>-0.0298932</v>
      </c>
      <c r="N685" s="1">
        <f t="shared" si="71"/>
        <v>0.2192171</v>
      </c>
      <c r="O685">
        <v>18.714028390761012</v>
      </c>
    </row>
    <row r="686" spans="2:15" ht="12.75">
      <c r="B686">
        <v>-0.0241993</v>
      </c>
      <c r="C686">
        <v>0.2206406</v>
      </c>
      <c r="E686">
        <f t="shared" si="66"/>
        <v>0.04926788048885</v>
      </c>
      <c r="F686">
        <f t="shared" si="67"/>
        <v>-83.7409615428105</v>
      </c>
      <c r="G686">
        <f t="shared" si="68"/>
        <v>173.7409615428105</v>
      </c>
      <c r="H686">
        <f t="shared" si="73"/>
        <v>1073.7409615428105</v>
      </c>
      <c r="I686">
        <f t="shared" si="72"/>
        <v>18.740315092451855</v>
      </c>
      <c r="J686" t="e">
        <f>D686-#REF!</f>
        <v>#REF!</v>
      </c>
      <c r="L686" s="1" t="e">
        <f t="shared" si="69"/>
        <v>#REF!</v>
      </c>
      <c r="M686" s="1">
        <f t="shared" si="70"/>
        <v>-0.0241993</v>
      </c>
      <c r="N686" s="1">
        <f t="shared" si="71"/>
        <v>0.2206406</v>
      </c>
      <c r="O686">
        <v>18.740315092451855</v>
      </c>
    </row>
    <row r="687" spans="2:15" ht="12.75">
      <c r="B687">
        <v>-0.0170819</v>
      </c>
      <c r="C687">
        <v>0.2206406</v>
      </c>
      <c r="E687">
        <f t="shared" si="66"/>
        <v>0.04897406567597</v>
      </c>
      <c r="F687">
        <f t="shared" si="67"/>
        <v>-85.5730161953343</v>
      </c>
      <c r="G687">
        <f t="shared" si="68"/>
        <v>175.5730161953343</v>
      </c>
      <c r="H687">
        <f t="shared" si="73"/>
        <v>1075.5730161953343</v>
      </c>
      <c r="I687">
        <f t="shared" si="72"/>
        <v>18.772290478214877</v>
      </c>
      <c r="J687" t="e">
        <f>D687-#REF!</f>
        <v>#REF!</v>
      </c>
      <c r="L687" s="1" t="e">
        <f t="shared" si="69"/>
        <v>#REF!</v>
      </c>
      <c r="M687" s="1">
        <f t="shared" si="70"/>
        <v>-0.0170819</v>
      </c>
      <c r="N687" s="1">
        <f t="shared" si="71"/>
        <v>0.2206406</v>
      </c>
      <c r="O687">
        <v>18.772290478214877</v>
      </c>
    </row>
    <row r="688" spans="2:15" ht="12.75">
      <c r="B688">
        <v>-0.0113879</v>
      </c>
      <c r="C688">
        <v>0.2206406</v>
      </c>
      <c r="E688">
        <f t="shared" si="66"/>
        <v>0.04881195863477</v>
      </c>
      <c r="F688">
        <f t="shared" si="67"/>
        <v>-87.04542067720993</v>
      </c>
      <c r="G688">
        <f t="shared" si="68"/>
        <v>177.04542067720993</v>
      </c>
      <c r="H688">
        <f t="shared" si="73"/>
        <v>1077.04542067721</v>
      </c>
      <c r="I688">
        <f t="shared" si="72"/>
        <v>18.797988784344724</v>
      </c>
      <c r="J688" t="e">
        <f>D688-#REF!</f>
        <v>#REF!</v>
      </c>
      <c r="L688" s="1" t="e">
        <f t="shared" si="69"/>
        <v>#REF!</v>
      </c>
      <c r="M688" s="1">
        <f t="shared" si="70"/>
        <v>-0.0113879</v>
      </c>
      <c r="N688" s="1">
        <f t="shared" si="71"/>
        <v>0.2206406</v>
      </c>
      <c r="O688">
        <v>18.797988784344724</v>
      </c>
    </row>
    <row r="689" spans="2:15" ht="12.75">
      <c r="B689">
        <v>-0.0042705</v>
      </c>
      <c r="C689">
        <v>0.2220641</v>
      </c>
      <c r="E689">
        <f aca="true" t="shared" si="74" ref="E689:E701">B689*B689+C689*C689</f>
        <v>0.04933070167905999</v>
      </c>
      <c r="F689">
        <f aca="true" t="shared" si="75" ref="F689:F701">ATAN(C689/B689)*180/PI()</f>
        <v>-88.8982844608224</v>
      </c>
      <c r="G689">
        <f aca="true" t="shared" si="76" ref="G689:G701">-(F689-90)</f>
        <v>178.8982844608224</v>
      </c>
      <c r="H689">
        <f t="shared" si="73"/>
        <v>1078.8982844608224</v>
      </c>
      <c r="I689">
        <f t="shared" si="72"/>
        <v>18.830327357959728</v>
      </c>
      <c r="J689" t="e">
        <f>D689-#REF!</f>
        <v>#REF!</v>
      </c>
      <c r="L689" s="1" t="e">
        <f t="shared" si="69"/>
        <v>#REF!</v>
      </c>
      <c r="M689" s="1">
        <f t="shared" si="70"/>
        <v>-0.0042705</v>
      </c>
      <c r="N689" s="1">
        <f t="shared" si="71"/>
        <v>0.2220641</v>
      </c>
      <c r="O689">
        <v>18.830327357959728</v>
      </c>
    </row>
    <row r="690" spans="2:15" ht="12.75">
      <c r="B690">
        <v>0.002847</v>
      </c>
      <c r="C690">
        <v>0.2220641</v>
      </c>
      <c r="E690">
        <f t="shared" si="74"/>
        <v>0.049320569917809996</v>
      </c>
      <c r="F690">
        <f t="shared" si="75"/>
        <v>89.26547268180707</v>
      </c>
      <c r="G690">
        <f t="shared" si="76"/>
        <v>0.7345273181929315</v>
      </c>
      <c r="H690">
        <f>G690+1080</f>
        <v>1080.734527318193</v>
      </c>
      <c r="I690">
        <f t="shared" si="72"/>
        <v>18.86237584168707</v>
      </c>
      <c r="J690" t="e">
        <f>D690-#REF!</f>
        <v>#REF!</v>
      </c>
      <c r="L690" s="1" t="e">
        <f t="shared" si="69"/>
        <v>#REF!</v>
      </c>
      <c r="M690" s="1">
        <f t="shared" si="70"/>
        <v>0.002847</v>
      </c>
      <c r="N690" s="1">
        <f t="shared" si="71"/>
        <v>0.2220641</v>
      </c>
      <c r="O690">
        <v>18.86237584168707</v>
      </c>
    </row>
    <row r="691" spans="2:15" ht="12.75">
      <c r="B691">
        <v>0.0085409</v>
      </c>
      <c r="C691">
        <v>0.2206406</v>
      </c>
      <c r="E691">
        <f t="shared" si="74"/>
        <v>0.048755221341169996</v>
      </c>
      <c r="F691">
        <f t="shared" si="75"/>
        <v>87.78321251791685</v>
      </c>
      <c r="G691">
        <f t="shared" si="76"/>
        <v>2.2167874820831486</v>
      </c>
      <c r="H691">
        <f aca="true" t="shared" si="77" ref="H691:H701">G691+1080</f>
        <v>1082.2167874820832</v>
      </c>
      <c r="I691">
        <f t="shared" si="72"/>
        <v>18.888246161918104</v>
      </c>
      <c r="J691" t="e">
        <f>D691-#REF!</f>
        <v>#REF!</v>
      </c>
      <c r="L691" s="1" t="e">
        <f t="shared" si="69"/>
        <v>#REF!</v>
      </c>
      <c r="M691" s="1">
        <f t="shared" si="70"/>
        <v>0.0085409</v>
      </c>
      <c r="N691" s="1">
        <f t="shared" si="71"/>
        <v>0.2206406</v>
      </c>
      <c r="O691">
        <v>18.888246161918104</v>
      </c>
    </row>
    <row r="692" spans="2:15" ht="12.75">
      <c r="B692">
        <v>0.0156584</v>
      </c>
      <c r="C692">
        <v>0.2206406</v>
      </c>
      <c r="E692">
        <f t="shared" si="74"/>
        <v>0.04892745985892</v>
      </c>
      <c r="F692">
        <f t="shared" si="75"/>
        <v>85.94064463364741</v>
      </c>
      <c r="G692">
        <f t="shared" si="76"/>
        <v>4.059355366352591</v>
      </c>
      <c r="H692">
        <f t="shared" si="77"/>
        <v>1084.0593553663525</v>
      </c>
      <c r="I692">
        <f t="shared" si="72"/>
        <v>18.92040503819011</v>
      </c>
      <c r="J692" t="e">
        <f>D692-#REF!</f>
        <v>#REF!</v>
      </c>
      <c r="L692" s="1" t="e">
        <f aca="true" t="shared" si="78" ref="L692:L701">J692</f>
        <v>#REF!</v>
      </c>
      <c r="M692" s="1">
        <f aca="true" t="shared" si="79" ref="M692:M701">B692</f>
        <v>0.0156584</v>
      </c>
      <c r="N692" s="1">
        <f aca="true" t="shared" si="80" ref="N692:N701">C692</f>
        <v>0.2206406</v>
      </c>
      <c r="O692">
        <v>18.92040503819011</v>
      </c>
    </row>
    <row r="693" spans="2:15" ht="12.75">
      <c r="B693">
        <v>0.0213523</v>
      </c>
      <c r="C693">
        <v>0.2206406</v>
      </c>
      <c r="E693">
        <f t="shared" si="74"/>
        <v>0.04913819508365</v>
      </c>
      <c r="F693">
        <f t="shared" si="75"/>
        <v>84.4724639978572</v>
      </c>
      <c r="G693">
        <f t="shared" si="76"/>
        <v>5.527536002142796</v>
      </c>
      <c r="H693">
        <f t="shared" si="77"/>
        <v>1085.5275360021428</v>
      </c>
      <c r="I693">
        <f aca="true" t="shared" si="81" ref="I693:I701">H693*PI()/180</f>
        <v>18.946029624298678</v>
      </c>
      <c r="J693" t="e">
        <f>D693-#REF!</f>
        <v>#REF!</v>
      </c>
      <c r="L693" s="1" t="e">
        <f t="shared" si="78"/>
        <v>#REF!</v>
      </c>
      <c r="M693" s="1">
        <f t="shared" si="79"/>
        <v>0.0213523</v>
      </c>
      <c r="N693" s="1">
        <f t="shared" si="80"/>
        <v>0.2206406</v>
      </c>
      <c r="O693">
        <v>18.946029624298678</v>
      </c>
    </row>
    <row r="694" spans="2:15" ht="12.75">
      <c r="B694">
        <v>0.0284698</v>
      </c>
      <c r="C694">
        <v>0.2192171</v>
      </c>
      <c r="E694">
        <f t="shared" si="74"/>
        <v>0.048866666444449994</v>
      </c>
      <c r="F694">
        <f t="shared" si="75"/>
        <v>82.60039332311086</v>
      </c>
      <c r="G694">
        <f t="shared" si="76"/>
        <v>7.399606676889135</v>
      </c>
      <c r="H694">
        <f t="shared" si="77"/>
        <v>1087.399606676889</v>
      </c>
      <c r="I694">
        <f t="shared" si="81"/>
        <v>18.97870342140303</v>
      </c>
      <c r="J694" t="e">
        <f>D694-#REF!</f>
        <v>#REF!</v>
      </c>
      <c r="L694" s="1" t="e">
        <f t="shared" si="78"/>
        <v>#REF!</v>
      </c>
      <c r="M694" s="1">
        <f t="shared" si="79"/>
        <v>0.0284698</v>
      </c>
      <c r="N694" s="1">
        <f t="shared" si="80"/>
        <v>0.2192171</v>
      </c>
      <c r="O694">
        <v>18.97870342140303</v>
      </c>
    </row>
    <row r="695" spans="2:15" ht="12.75">
      <c r="B695">
        <v>0.0341637</v>
      </c>
      <c r="C695">
        <v>0.2192171</v>
      </c>
      <c r="E695">
        <f t="shared" si="74"/>
        <v>0.049223295330099996</v>
      </c>
      <c r="F695">
        <f t="shared" si="75"/>
        <v>81.14204223053306</v>
      </c>
      <c r="G695">
        <f t="shared" si="76"/>
        <v>8.857957769466935</v>
      </c>
      <c r="H695">
        <f t="shared" si="77"/>
        <v>1088.857957769467</v>
      </c>
      <c r="I695">
        <f t="shared" si="81"/>
        <v>19.00415644961857</v>
      </c>
      <c r="J695" t="e">
        <f>D695-#REF!</f>
        <v>#REF!</v>
      </c>
      <c r="L695" s="1" t="e">
        <f t="shared" si="78"/>
        <v>#REF!</v>
      </c>
      <c r="M695" s="1">
        <f t="shared" si="79"/>
        <v>0.0341637</v>
      </c>
      <c r="N695" s="1">
        <f t="shared" si="80"/>
        <v>0.2192171</v>
      </c>
      <c r="O695">
        <v>19.00415644961857</v>
      </c>
    </row>
    <row r="696" spans="2:15" ht="12.75">
      <c r="B696">
        <v>0.0412811</v>
      </c>
      <c r="C696">
        <v>0.2177936</v>
      </c>
      <c r="E696">
        <f t="shared" si="74"/>
        <v>0.04913818141817</v>
      </c>
      <c r="F696">
        <f t="shared" si="75"/>
        <v>79.26734556815828</v>
      </c>
      <c r="G696">
        <f t="shared" si="76"/>
        <v>10.732654431841723</v>
      </c>
      <c r="H696">
        <f t="shared" si="77"/>
        <v>1090.7326544318416</v>
      </c>
      <c r="I696">
        <f t="shared" si="81"/>
        <v>19.036876078853158</v>
      </c>
      <c r="J696" t="e">
        <f>D696-#REF!</f>
        <v>#REF!</v>
      </c>
      <c r="L696" s="1" t="e">
        <f t="shared" si="78"/>
        <v>#REF!</v>
      </c>
      <c r="M696" s="1">
        <f t="shared" si="79"/>
        <v>0.0412811</v>
      </c>
      <c r="N696" s="1">
        <f t="shared" si="80"/>
        <v>0.2177936</v>
      </c>
      <c r="O696">
        <v>19.036876078853158</v>
      </c>
    </row>
    <row r="697" spans="2:15" ht="12.75">
      <c r="B697">
        <v>0.0469751</v>
      </c>
      <c r="C697">
        <v>0.2163701</v>
      </c>
      <c r="E697">
        <f t="shared" si="74"/>
        <v>0.04902268019402</v>
      </c>
      <c r="F697">
        <f t="shared" si="75"/>
        <v>77.75087341918345</v>
      </c>
      <c r="G697">
        <f t="shared" si="76"/>
        <v>12.24912658081655</v>
      </c>
      <c r="H697">
        <f t="shared" si="77"/>
        <v>1092.2491265808167</v>
      </c>
      <c r="I697">
        <f t="shared" si="81"/>
        <v>19.063343510867565</v>
      </c>
      <c r="J697" t="e">
        <f>D697-#REF!</f>
        <v>#REF!</v>
      </c>
      <c r="L697" s="1" t="e">
        <f t="shared" si="78"/>
        <v>#REF!</v>
      </c>
      <c r="M697" s="1">
        <f t="shared" si="79"/>
        <v>0.0469751</v>
      </c>
      <c r="N697" s="1">
        <f t="shared" si="80"/>
        <v>0.2163701</v>
      </c>
      <c r="O697">
        <v>19.063343510867565</v>
      </c>
    </row>
    <row r="698" spans="2:15" ht="12.75">
      <c r="B698">
        <v>0.0540925</v>
      </c>
      <c r="C698">
        <v>0.2149466</v>
      </c>
      <c r="E698">
        <f t="shared" si="74"/>
        <v>0.04912803940780999</v>
      </c>
      <c r="F698">
        <f t="shared" si="75"/>
        <v>75.87451632025716</v>
      </c>
      <c r="G698">
        <f t="shared" si="76"/>
        <v>14.125483679742842</v>
      </c>
      <c r="H698">
        <f t="shared" si="77"/>
        <v>1094.125483679743</v>
      </c>
      <c r="I698">
        <f t="shared" si="81"/>
        <v>19.096092120187</v>
      </c>
      <c r="J698" t="e">
        <f>D698-#REF!</f>
        <v>#REF!</v>
      </c>
      <c r="L698" s="1" t="e">
        <f t="shared" si="78"/>
        <v>#REF!</v>
      </c>
      <c r="M698" s="1">
        <f t="shared" si="79"/>
        <v>0.0540925</v>
      </c>
      <c r="N698" s="1">
        <f t="shared" si="80"/>
        <v>0.2149466</v>
      </c>
      <c r="O698">
        <v>19.096092120187</v>
      </c>
    </row>
    <row r="699" spans="2:15" ht="12.75">
      <c r="B699">
        <v>0.0597865</v>
      </c>
      <c r="C699">
        <v>0.2135231</v>
      </c>
      <c r="E699">
        <f t="shared" si="74"/>
        <v>0.04916653981585999</v>
      </c>
      <c r="F699">
        <f t="shared" si="75"/>
        <v>74.35774558032055</v>
      </c>
      <c r="G699">
        <f t="shared" si="76"/>
        <v>15.642254419679446</v>
      </c>
      <c r="H699">
        <f t="shared" si="77"/>
        <v>1095.6422544196794</v>
      </c>
      <c r="I699">
        <f t="shared" si="81"/>
        <v>19.1225647635968</v>
      </c>
      <c r="J699" t="e">
        <f>D699-#REF!</f>
        <v>#REF!</v>
      </c>
      <c r="L699" s="1" t="e">
        <f t="shared" si="78"/>
        <v>#REF!</v>
      </c>
      <c r="M699" s="1">
        <f t="shared" si="79"/>
        <v>0.0597865</v>
      </c>
      <c r="N699" s="1">
        <f t="shared" si="80"/>
        <v>0.2135231</v>
      </c>
      <c r="O699">
        <v>19.1225647635968</v>
      </c>
    </row>
    <row r="700" spans="2:15" ht="12.75">
      <c r="B700">
        <v>0.0669039</v>
      </c>
      <c r="C700">
        <v>0.2106762</v>
      </c>
      <c r="E700">
        <f t="shared" si="74"/>
        <v>0.04886059308165</v>
      </c>
      <c r="F700">
        <f t="shared" si="75"/>
        <v>72.38184696021457</v>
      </c>
      <c r="G700">
        <f t="shared" si="76"/>
        <v>17.618153039785426</v>
      </c>
      <c r="H700">
        <f t="shared" si="77"/>
        <v>1097.6181530397855</v>
      </c>
      <c r="I700">
        <f t="shared" si="81"/>
        <v>19.157050700203264</v>
      </c>
      <c r="J700" t="e">
        <f>D700-#REF!</f>
        <v>#REF!</v>
      </c>
      <c r="L700" s="1" t="e">
        <f t="shared" si="78"/>
        <v>#REF!</v>
      </c>
      <c r="M700" s="1">
        <f t="shared" si="79"/>
        <v>0.0669039</v>
      </c>
      <c r="N700" s="1">
        <f t="shared" si="80"/>
        <v>0.2106762</v>
      </c>
      <c r="O700">
        <v>19.157050700203264</v>
      </c>
    </row>
    <row r="701" spans="2:15" ht="12.75">
      <c r="B701">
        <v>0.0725979</v>
      </c>
      <c r="C701">
        <v>0.2092527</v>
      </c>
      <c r="E701">
        <f t="shared" si="74"/>
        <v>0.04905714754170001</v>
      </c>
      <c r="F701">
        <f t="shared" si="75"/>
        <v>70.86635080892312</v>
      </c>
      <c r="G701">
        <f t="shared" si="76"/>
        <v>19.133649191076884</v>
      </c>
      <c r="H701">
        <f t="shared" si="77"/>
        <v>1099.133649191077</v>
      </c>
      <c r="I701">
        <f t="shared" si="81"/>
        <v>19.1835010978446</v>
      </c>
      <c r="J701" t="e">
        <f>D701-#REF!</f>
        <v>#REF!</v>
      </c>
      <c r="L701" s="1" t="e">
        <f t="shared" si="78"/>
        <v>#REF!</v>
      </c>
      <c r="M701" s="1">
        <f t="shared" si="79"/>
        <v>0.0725979</v>
      </c>
      <c r="N701" s="1">
        <f t="shared" si="80"/>
        <v>0.2092527</v>
      </c>
      <c r="O701">
        <v>19.1835010978446</v>
      </c>
    </row>
    <row r="702" spans="7:14" ht="12.75">
      <c r="G702" s="1"/>
      <c r="L702" s="1"/>
      <c r="M702" s="1"/>
      <c r="N702" s="1"/>
    </row>
    <row r="703" spans="7:14" ht="12.75">
      <c r="G703" s="1"/>
      <c r="L703" s="1"/>
      <c r="M703" s="1"/>
      <c r="N703" s="1"/>
    </row>
    <row r="704" spans="7:14" ht="12.75">
      <c r="G704" s="1"/>
      <c r="L704" s="1"/>
      <c r="M704" s="1"/>
      <c r="N704" s="1"/>
    </row>
    <row r="705" spans="7:14" ht="12.75">
      <c r="G705" s="1"/>
      <c r="L705" s="1"/>
      <c r="M705" s="1"/>
      <c r="N705" s="1"/>
    </row>
    <row r="706" spans="7:14" ht="12.75">
      <c r="G706" s="1"/>
      <c r="L706" s="1"/>
      <c r="M706" s="1"/>
      <c r="N706" s="1"/>
    </row>
    <row r="707" spans="7:14" ht="12.75">
      <c r="G707" s="1"/>
      <c r="L707" s="1"/>
      <c r="M707" s="1"/>
      <c r="N707" s="1"/>
    </row>
    <row r="708" spans="7:14" ht="12.75">
      <c r="G708" s="1"/>
      <c r="L708" s="1"/>
      <c r="M708" s="1"/>
      <c r="N708" s="1"/>
    </row>
    <row r="709" spans="7:14" ht="12.75">
      <c r="G709" s="1"/>
      <c r="L709" s="1"/>
      <c r="M709" s="1"/>
      <c r="N709" s="1"/>
    </row>
    <row r="710" spans="7:14" ht="12.75">
      <c r="G710" s="1"/>
      <c r="L710" s="1"/>
      <c r="M710" s="1"/>
      <c r="N710" s="1"/>
    </row>
    <row r="711" spans="7:14" ht="12.75">
      <c r="G711" s="1"/>
      <c r="L711" s="1"/>
      <c r="M711" s="1"/>
      <c r="N711" s="1"/>
    </row>
    <row r="712" spans="7:14" ht="12.75">
      <c r="G712" s="1"/>
      <c r="L712" s="1"/>
      <c r="M712" s="1"/>
      <c r="N712" s="1"/>
    </row>
    <row r="713" spans="7:14" ht="12.75">
      <c r="G713" s="1"/>
      <c r="L713" s="1"/>
      <c r="M713" s="1"/>
      <c r="N713" s="1"/>
    </row>
    <row r="714" spans="7:14" ht="12.75">
      <c r="G714" s="1"/>
      <c r="L714" s="1"/>
      <c r="M714" s="1"/>
      <c r="N714" s="1"/>
    </row>
    <row r="715" spans="7:14" ht="12.75">
      <c r="G715" s="1"/>
      <c r="L715" s="1"/>
      <c r="M715" s="1"/>
      <c r="N715" s="1"/>
    </row>
    <row r="716" spans="7:14" ht="12.75">
      <c r="G716" s="1"/>
      <c r="L716" s="1"/>
      <c r="M716" s="1"/>
      <c r="N716" s="1"/>
    </row>
    <row r="717" spans="7:14" ht="12.75">
      <c r="G717" s="1"/>
      <c r="L717" s="1"/>
      <c r="M717" s="1"/>
      <c r="N717" s="1"/>
    </row>
    <row r="718" spans="7:14" ht="12.75">
      <c r="G718" s="1"/>
      <c r="L718" s="1"/>
      <c r="M718" s="1"/>
      <c r="N718" s="1"/>
    </row>
    <row r="719" spans="7:14" ht="12.75">
      <c r="G719" s="1"/>
      <c r="L719" s="1"/>
      <c r="M719" s="1"/>
      <c r="N719" s="1"/>
    </row>
    <row r="720" spans="7:14" ht="12.75">
      <c r="G720" s="1"/>
      <c r="L720" s="1"/>
      <c r="M720" s="1"/>
      <c r="N720" s="1"/>
    </row>
    <row r="721" spans="7:14" ht="12.75">
      <c r="G721" s="1"/>
      <c r="L721" s="1"/>
      <c r="M721" s="1"/>
      <c r="N721" s="1"/>
    </row>
    <row r="722" spans="7:14" ht="12.75">
      <c r="G722" s="1"/>
      <c r="L722" s="1"/>
      <c r="M722" s="1"/>
      <c r="N722" s="1"/>
    </row>
    <row r="723" spans="7:14" ht="12.75">
      <c r="G723" s="1"/>
      <c r="L723" s="1"/>
      <c r="M723" s="1"/>
      <c r="N723" s="1"/>
    </row>
    <row r="724" spans="7:14" ht="12.75">
      <c r="G724" s="1"/>
      <c r="L724" s="1"/>
      <c r="M724" s="1"/>
      <c r="N724" s="1"/>
    </row>
    <row r="725" spans="7:14" ht="12.75">
      <c r="G725" s="1"/>
      <c r="L725" s="1"/>
      <c r="M725" s="1"/>
      <c r="N725" s="1"/>
    </row>
    <row r="726" spans="7:14" ht="12.75">
      <c r="G726" s="1"/>
      <c r="L726" s="1"/>
      <c r="M726" s="1"/>
      <c r="N726" s="1"/>
    </row>
    <row r="727" spans="7:14" ht="12.75">
      <c r="G727" s="1"/>
      <c r="L727" s="1"/>
      <c r="M727" s="1"/>
      <c r="N727" s="1"/>
    </row>
    <row r="728" spans="7:14" ht="12.75">
      <c r="G728" s="1"/>
      <c r="L728" s="1"/>
      <c r="M728" s="1"/>
      <c r="N728" s="1"/>
    </row>
    <row r="729" spans="7:14" ht="12.75">
      <c r="G729" s="1"/>
      <c r="L729" s="1"/>
      <c r="M729" s="1"/>
      <c r="N729" s="1"/>
    </row>
    <row r="730" spans="7:14" ht="12.75">
      <c r="G730" s="1"/>
      <c r="L730" s="1"/>
      <c r="M730" s="1"/>
      <c r="N730" s="1"/>
    </row>
    <row r="731" spans="7:14" ht="12.75">
      <c r="G731" s="1"/>
      <c r="L731" s="1"/>
      <c r="M731" s="1"/>
      <c r="N731" s="1"/>
    </row>
    <row r="732" spans="7:14" ht="12.75">
      <c r="G732" s="1"/>
      <c r="L732" s="1"/>
      <c r="M732" s="1"/>
      <c r="N732" s="1"/>
    </row>
    <row r="733" spans="7:14" ht="12.75">
      <c r="G733" s="1"/>
      <c r="L733" s="1"/>
      <c r="M733" s="1"/>
      <c r="N733" s="1"/>
    </row>
    <row r="734" spans="7:14" ht="12.75">
      <c r="G734" s="1"/>
      <c r="L734" s="1"/>
      <c r="M734" s="1"/>
      <c r="N734" s="1"/>
    </row>
    <row r="735" spans="7:14" ht="12.75">
      <c r="G735" s="1"/>
      <c r="L735" s="1"/>
      <c r="M735" s="1"/>
      <c r="N735" s="1"/>
    </row>
    <row r="736" spans="7:14" ht="12.75">
      <c r="G736" s="1"/>
      <c r="L736" s="1"/>
      <c r="M736" s="1"/>
      <c r="N736" s="1"/>
    </row>
    <row r="737" spans="7:14" ht="12.75">
      <c r="G737" s="1"/>
      <c r="L737" s="1"/>
      <c r="M737" s="1"/>
      <c r="N737" s="1"/>
    </row>
    <row r="738" spans="7:14" ht="12.75">
      <c r="G738" s="1"/>
      <c r="L738" s="1"/>
      <c r="M738" s="1"/>
      <c r="N738" s="1"/>
    </row>
    <row r="739" spans="7:14" ht="12.75">
      <c r="G739" s="1"/>
      <c r="L739" s="1"/>
      <c r="M739" s="1"/>
      <c r="N739" s="1"/>
    </row>
    <row r="740" spans="7:14" ht="12.75">
      <c r="G740" s="1"/>
      <c r="L740" s="1"/>
      <c r="M740" s="1"/>
      <c r="N740" s="1"/>
    </row>
    <row r="741" spans="7:14" ht="12.75">
      <c r="G741" s="1"/>
      <c r="L741" s="1"/>
      <c r="M741" s="1"/>
      <c r="N741" s="1"/>
    </row>
    <row r="742" spans="7:14" ht="12.75">
      <c r="G742" s="1"/>
      <c r="L742" s="1"/>
      <c r="M742" s="1"/>
      <c r="N742" s="1"/>
    </row>
    <row r="743" spans="7:14" ht="12.75">
      <c r="G743" s="1"/>
      <c r="L743" s="1"/>
      <c r="M743" s="1"/>
      <c r="N743" s="1"/>
    </row>
    <row r="744" spans="7:14" ht="12.75">
      <c r="G744" s="1"/>
      <c r="L744" s="1"/>
      <c r="M744" s="1"/>
      <c r="N744" s="1"/>
    </row>
    <row r="745" spans="7:14" ht="12.75">
      <c r="G745" s="1"/>
      <c r="L745" s="1"/>
      <c r="M745" s="1"/>
      <c r="N745" s="1"/>
    </row>
    <row r="746" spans="7:14" ht="12.75">
      <c r="G746" s="1"/>
      <c r="L746" s="1"/>
      <c r="M746" s="1"/>
      <c r="N746" s="1"/>
    </row>
    <row r="747" spans="7:14" ht="12.75">
      <c r="G747" s="1"/>
      <c r="L747" s="1"/>
      <c r="M747" s="1"/>
      <c r="N747" s="1"/>
    </row>
    <row r="748" spans="7:14" ht="12.75">
      <c r="G748" s="1"/>
      <c r="L748" s="1"/>
      <c r="M748" s="1"/>
      <c r="N748" s="1"/>
    </row>
    <row r="749" spans="7:14" ht="12.75">
      <c r="G749" s="1"/>
      <c r="L749" s="1"/>
      <c r="M749" s="1"/>
      <c r="N749" s="1"/>
    </row>
    <row r="750" spans="7:14" ht="12.75">
      <c r="G750" s="1"/>
      <c r="L750" s="1"/>
      <c r="M750" s="1"/>
      <c r="N750" s="1"/>
    </row>
    <row r="751" spans="7:14" ht="12.75">
      <c r="G751" s="1"/>
      <c r="L751" s="1"/>
      <c r="M751" s="1"/>
      <c r="N751" s="1"/>
    </row>
    <row r="752" spans="7:14" ht="12.75">
      <c r="G752" s="1"/>
      <c r="L752" s="1"/>
      <c r="M752" s="1"/>
      <c r="N752" s="1"/>
    </row>
    <row r="753" spans="7:14" ht="12.75">
      <c r="G753" s="1"/>
      <c r="L753" s="1"/>
      <c r="M753" s="1"/>
      <c r="N753" s="1"/>
    </row>
    <row r="754" spans="7:14" ht="12.75">
      <c r="G754" s="1"/>
      <c r="L754" s="1"/>
      <c r="M754" s="1"/>
      <c r="N754" s="1"/>
    </row>
    <row r="755" spans="7:14" ht="12.75">
      <c r="G755" s="1"/>
      <c r="L755" s="1"/>
      <c r="M755" s="1"/>
      <c r="N755" s="1"/>
    </row>
    <row r="756" spans="7:14" ht="12.75">
      <c r="G756" s="1"/>
      <c r="L756" s="1"/>
      <c r="M756" s="1"/>
      <c r="N756" s="1"/>
    </row>
    <row r="757" spans="7:14" ht="12.75">
      <c r="G757" s="1"/>
      <c r="L757" s="1"/>
      <c r="M757" s="1"/>
      <c r="N757" s="1"/>
    </row>
    <row r="758" spans="7:14" ht="12.75">
      <c r="G758" s="1"/>
      <c r="L758" s="1"/>
      <c r="M758" s="1"/>
      <c r="N758" s="1"/>
    </row>
    <row r="759" spans="7:14" ht="12.75">
      <c r="G759" s="1"/>
      <c r="L759" s="1"/>
      <c r="M759" s="1"/>
      <c r="N759" s="1"/>
    </row>
    <row r="760" spans="7:14" ht="12.75">
      <c r="G760" s="1"/>
      <c r="L760" s="1"/>
      <c r="M760" s="1"/>
      <c r="N760" s="1"/>
    </row>
    <row r="761" spans="7:14" ht="12.75">
      <c r="G761" s="1"/>
      <c r="L761" s="1"/>
      <c r="M761" s="1"/>
      <c r="N761" s="1"/>
    </row>
    <row r="762" spans="7:14" ht="12.75">
      <c r="G762" s="1"/>
      <c r="L762" s="1"/>
      <c r="M762" s="1"/>
      <c r="N762" s="1"/>
    </row>
    <row r="763" spans="7:14" ht="12.75">
      <c r="G763" s="1"/>
      <c r="L763" s="1"/>
      <c r="M763" s="1"/>
      <c r="N763" s="1"/>
    </row>
    <row r="764" spans="7:14" ht="12.75">
      <c r="G764" s="1"/>
      <c r="L764" s="1"/>
      <c r="M764" s="1"/>
      <c r="N764" s="1"/>
    </row>
    <row r="765" spans="7:14" ht="12.75">
      <c r="G765" s="1"/>
      <c r="L765" s="1"/>
      <c r="M765" s="1"/>
      <c r="N765" s="1"/>
    </row>
    <row r="766" spans="7:14" ht="12.75">
      <c r="G766" s="1"/>
      <c r="L766" s="1"/>
      <c r="M766" s="1"/>
      <c r="N766" s="1"/>
    </row>
    <row r="767" spans="7:14" ht="12.75">
      <c r="G767" s="1"/>
      <c r="L767" s="1"/>
      <c r="M767" s="1"/>
      <c r="N767" s="1"/>
    </row>
    <row r="768" spans="7:14" ht="12.75">
      <c r="G768" s="1"/>
      <c r="L768" s="1"/>
      <c r="M768" s="1"/>
      <c r="N768" s="1"/>
    </row>
    <row r="769" spans="7:14" ht="12.75">
      <c r="G769" s="1"/>
      <c r="L769" s="1"/>
      <c r="M769" s="1"/>
      <c r="N769" s="1"/>
    </row>
    <row r="770" spans="7:14" ht="12.75">
      <c r="G770" s="1"/>
      <c r="L770" s="1"/>
      <c r="M770" s="1"/>
      <c r="N770" s="1"/>
    </row>
    <row r="771" spans="7:14" ht="12.75">
      <c r="G771" s="1"/>
      <c r="L771" s="1"/>
      <c r="M771" s="1"/>
      <c r="N771" s="1"/>
    </row>
    <row r="772" spans="7:14" ht="12.75">
      <c r="G772" s="1"/>
      <c r="L772" s="1"/>
      <c r="M772" s="1"/>
      <c r="N772" s="1"/>
    </row>
    <row r="773" spans="7:14" ht="12.75">
      <c r="G773" s="1"/>
      <c r="L773" s="1"/>
      <c r="M773" s="1"/>
      <c r="N773" s="1"/>
    </row>
    <row r="774" spans="7:14" ht="12.75">
      <c r="G774" s="1"/>
      <c r="L774" s="1"/>
      <c r="M774" s="1"/>
      <c r="N774" s="1"/>
    </row>
    <row r="775" spans="7:14" ht="12.75">
      <c r="G775" s="1"/>
      <c r="L775" s="1"/>
      <c r="M775" s="1"/>
      <c r="N775" s="1"/>
    </row>
    <row r="776" spans="7:14" ht="12.75">
      <c r="G776" s="1"/>
      <c r="L776" s="1"/>
      <c r="M776" s="1"/>
      <c r="N776" s="1"/>
    </row>
    <row r="777" spans="7:14" ht="12.75">
      <c r="G777" s="1"/>
      <c r="L777" s="1"/>
      <c r="M777" s="1"/>
      <c r="N777" s="1"/>
    </row>
    <row r="778" spans="7:14" ht="12.75">
      <c r="G778" s="1"/>
      <c r="L778" s="1"/>
      <c r="M778" s="1"/>
      <c r="N778" s="1"/>
    </row>
    <row r="779" spans="7:14" ht="12.75">
      <c r="G779" s="1"/>
      <c r="L779" s="1"/>
      <c r="M779" s="1"/>
      <c r="N779" s="1"/>
    </row>
    <row r="780" spans="7:14" ht="12.75">
      <c r="G780" s="1"/>
      <c r="L780" s="1"/>
      <c r="M780" s="1"/>
      <c r="N780" s="1"/>
    </row>
    <row r="781" spans="7:14" ht="12.75">
      <c r="G781" s="1"/>
      <c r="L781" s="1"/>
      <c r="M781" s="1"/>
      <c r="N781" s="1"/>
    </row>
    <row r="782" spans="7:14" ht="12.75">
      <c r="G782" s="1"/>
      <c r="L782" s="1"/>
      <c r="M782" s="1"/>
      <c r="N782" s="1"/>
    </row>
    <row r="783" spans="7:14" ht="12.75">
      <c r="G783" s="1"/>
      <c r="L783" s="1"/>
      <c r="M783" s="1"/>
      <c r="N783" s="1"/>
    </row>
    <row r="784" spans="7:14" ht="12.75">
      <c r="G784" s="1"/>
      <c r="L784" s="1"/>
      <c r="M784" s="1"/>
      <c r="N784" s="1"/>
    </row>
    <row r="785" spans="7:14" ht="12.75">
      <c r="G785" s="1"/>
      <c r="L785" s="1"/>
      <c r="M785" s="1"/>
      <c r="N785" s="1"/>
    </row>
    <row r="786" spans="7:14" ht="12.75">
      <c r="G786" s="1"/>
      <c r="L786" s="1"/>
      <c r="M786" s="1"/>
      <c r="N786" s="1"/>
    </row>
    <row r="787" spans="7:14" ht="12.75">
      <c r="G787" s="1"/>
      <c r="L787" s="1"/>
      <c r="M787" s="1"/>
      <c r="N787" s="1"/>
    </row>
    <row r="788" spans="7:14" ht="12.75">
      <c r="G788" s="1"/>
      <c r="L788" s="1"/>
      <c r="M788" s="1"/>
      <c r="N788" s="1"/>
    </row>
    <row r="789" spans="7:14" ht="12.75">
      <c r="G789" s="1"/>
      <c r="L789" s="1"/>
      <c r="M789" s="1"/>
      <c r="N789" s="1"/>
    </row>
    <row r="790" spans="7:14" ht="12.75">
      <c r="G790" s="1"/>
      <c r="L790" s="1"/>
      <c r="M790" s="1"/>
      <c r="N790" s="1"/>
    </row>
    <row r="791" spans="7:14" ht="12.75">
      <c r="G791" s="1"/>
      <c r="L791" s="1"/>
      <c r="M791" s="1"/>
      <c r="N791" s="1"/>
    </row>
    <row r="792" spans="7:14" ht="12.75">
      <c r="G792" s="1"/>
      <c r="L792" s="1"/>
      <c r="M792" s="1"/>
      <c r="N792" s="1"/>
    </row>
    <row r="793" spans="7:14" ht="12.75">
      <c r="G793" s="1"/>
      <c r="L793" s="1"/>
      <c r="M793" s="1"/>
      <c r="N793" s="1"/>
    </row>
    <row r="794" spans="7:14" ht="12.75">
      <c r="G794" s="1"/>
      <c r="L794" s="1"/>
      <c r="M794" s="1"/>
      <c r="N794" s="1"/>
    </row>
    <row r="795" spans="7:14" ht="12.75">
      <c r="G795" s="1"/>
      <c r="L795" s="1"/>
      <c r="M795" s="1"/>
      <c r="N795" s="1"/>
    </row>
    <row r="796" spans="7:14" ht="12.75">
      <c r="G796" s="1"/>
      <c r="L796" s="1"/>
      <c r="M796" s="1"/>
      <c r="N796" s="1"/>
    </row>
    <row r="797" spans="7:14" ht="12.75">
      <c r="G797" s="1"/>
      <c r="L797" s="1"/>
      <c r="M797" s="1"/>
      <c r="N797" s="1"/>
    </row>
    <row r="798" spans="7:14" ht="12.75">
      <c r="G798" s="1"/>
      <c r="L798" s="1"/>
      <c r="M798" s="1"/>
      <c r="N798" s="1"/>
    </row>
    <row r="799" spans="7:14" ht="12.75">
      <c r="G799" s="1"/>
      <c r="L799" s="1"/>
      <c r="M799" s="1"/>
      <c r="N799" s="1"/>
    </row>
    <row r="800" spans="7:14" ht="12.75">
      <c r="G800" s="1"/>
      <c r="L800" s="1"/>
      <c r="M800" s="1"/>
      <c r="N800" s="1"/>
    </row>
    <row r="801" spans="7:14" ht="12.75">
      <c r="G801" s="1"/>
      <c r="L801" s="1"/>
      <c r="M801" s="1"/>
      <c r="N801" s="1"/>
    </row>
    <row r="802" spans="7:14" ht="12.75">
      <c r="G802" s="1"/>
      <c r="L802" s="1"/>
      <c r="M802" s="1"/>
      <c r="N802" s="1"/>
    </row>
    <row r="803" spans="7:14" ht="12.75">
      <c r="G803" s="1"/>
      <c r="L803" s="1"/>
      <c r="M803" s="1"/>
      <c r="N803" s="1"/>
    </row>
    <row r="804" spans="7:14" ht="12.75">
      <c r="G804" s="1"/>
      <c r="L804" s="1"/>
      <c r="M804" s="1"/>
      <c r="N804" s="1"/>
    </row>
    <row r="805" spans="7:14" ht="12.75">
      <c r="G805" s="1"/>
      <c r="L805" s="1"/>
      <c r="M805" s="1"/>
      <c r="N805" s="1"/>
    </row>
    <row r="806" spans="7:14" ht="12.75">
      <c r="G806" s="1"/>
      <c r="L806" s="1"/>
      <c r="M806" s="1"/>
      <c r="N806" s="1"/>
    </row>
    <row r="807" spans="7:14" ht="12.75">
      <c r="G807" s="1"/>
      <c r="L807" s="1"/>
      <c r="M807" s="1"/>
      <c r="N807" s="1"/>
    </row>
    <row r="808" spans="7:14" ht="12.75">
      <c r="G808" s="1"/>
      <c r="L808" s="1"/>
      <c r="M808" s="1"/>
      <c r="N808" s="1"/>
    </row>
    <row r="809" spans="7:14" ht="12.75">
      <c r="G809" s="1"/>
      <c r="L809" s="1"/>
      <c r="M809" s="1"/>
      <c r="N809" s="1"/>
    </row>
    <row r="810" spans="7:14" ht="12.75">
      <c r="G810" s="1"/>
      <c r="L810" s="1"/>
      <c r="M810" s="1"/>
      <c r="N810" s="1"/>
    </row>
    <row r="811" spans="7:14" ht="12.75">
      <c r="G811" s="1"/>
      <c r="L811" s="1"/>
      <c r="M811" s="1"/>
      <c r="N811" s="1"/>
    </row>
    <row r="812" spans="7:14" ht="12.75">
      <c r="G812" s="1"/>
      <c r="L812" s="1"/>
      <c r="M812" s="1"/>
      <c r="N812" s="1"/>
    </row>
    <row r="813" spans="7:14" ht="12.75">
      <c r="G813" s="1"/>
      <c r="L813" s="1"/>
      <c r="M813" s="1"/>
      <c r="N813" s="1"/>
    </row>
    <row r="814" spans="7:14" ht="12.75">
      <c r="G814" s="1"/>
      <c r="L814" s="1"/>
      <c r="M814" s="1"/>
      <c r="N814" s="1"/>
    </row>
    <row r="815" spans="7:14" ht="12.75">
      <c r="G815" s="1"/>
      <c r="L815" s="1"/>
      <c r="M815" s="1"/>
      <c r="N815" s="1"/>
    </row>
    <row r="816" spans="7:14" ht="12.75">
      <c r="G816" s="1"/>
      <c r="L816" s="1"/>
      <c r="M816" s="1"/>
      <c r="N816" s="1"/>
    </row>
    <row r="817" spans="7:14" ht="12.75">
      <c r="G817" s="1"/>
      <c r="L817" s="1"/>
      <c r="M817" s="1"/>
      <c r="N817" s="1"/>
    </row>
    <row r="818" spans="7:14" ht="12.75">
      <c r="G818" s="1"/>
      <c r="L818" s="1"/>
      <c r="M818" s="1"/>
      <c r="N818" s="1"/>
    </row>
    <row r="819" spans="7:14" ht="12.75">
      <c r="G819" s="1"/>
      <c r="L819" s="1"/>
      <c r="M819" s="1"/>
      <c r="N819" s="1"/>
    </row>
    <row r="820" spans="7:14" ht="12.75">
      <c r="G820" s="1"/>
      <c r="L820" s="1"/>
      <c r="M820" s="1"/>
      <c r="N820" s="1"/>
    </row>
    <row r="821" spans="7:14" ht="12.75">
      <c r="G821" s="1"/>
      <c r="L821" s="1"/>
      <c r="M821" s="1"/>
      <c r="N821" s="1"/>
    </row>
    <row r="822" spans="7:14" ht="12.75">
      <c r="G822" s="1"/>
      <c r="L822" s="1"/>
      <c r="M822" s="1"/>
      <c r="N822" s="1"/>
    </row>
    <row r="823" spans="7:14" ht="12.75">
      <c r="G823" s="1"/>
      <c r="L823" s="1"/>
      <c r="M823" s="1"/>
      <c r="N823" s="1"/>
    </row>
    <row r="824" spans="7:14" ht="12.75">
      <c r="G824" s="1"/>
      <c r="L824" s="1"/>
      <c r="M824" s="1"/>
      <c r="N824" s="1"/>
    </row>
    <row r="825" spans="7:14" ht="12.75">
      <c r="G825" s="1"/>
      <c r="L825" s="1"/>
      <c r="M825" s="1"/>
      <c r="N825" s="1"/>
    </row>
    <row r="826" spans="7:14" ht="12.75">
      <c r="G826" s="1"/>
      <c r="L826" s="1"/>
      <c r="M826" s="1"/>
      <c r="N826" s="1"/>
    </row>
    <row r="827" spans="7:14" ht="12.75">
      <c r="G827" s="1"/>
      <c r="L827" s="1"/>
      <c r="M827" s="1"/>
      <c r="N827" s="1"/>
    </row>
    <row r="828" spans="7:14" ht="12.75">
      <c r="G828" s="1"/>
      <c r="L828" s="1"/>
      <c r="M828" s="1"/>
      <c r="N828" s="1"/>
    </row>
    <row r="829" spans="7:14" ht="12.75">
      <c r="G829" s="1"/>
      <c r="L829" s="1"/>
      <c r="M829" s="1"/>
      <c r="N829" s="1"/>
    </row>
    <row r="830" spans="7:14" ht="12.75">
      <c r="G830" s="1"/>
      <c r="L830" s="1"/>
      <c r="M830" s="1"/>
      <c r="N830" s="1"/>
    </row>
    <row r="831" spans="7:14" ht="12.75">
      <c r="G831" s="1"/>
      <c r="L831" s="1"/>
      <c r="M831" s="1"/>
      <c r="N831" s="1"/>
    </row>
    <row r="832" spans="7:14" ht="12.75">
      <c r="G832" s="1"/>
      <c r="L832" s="1"/>
      <c r="M832" s="1"/>
      <c r="N832" s="1"/>
    </row>
    <row r="833" spans="7:14" ht="12.75">
      <c r="G833" s="1"/>
      <c r="L833" s="1"/>
      <c r="M833" s="1"/>
      <c r="N833" s="1"/>
    </row>
    <row r="834" spans="7:14" ht="12.75">
      <c r="G834" s="1"/>
      <c r="L834" s="1"/>
      <c r="M834" s="1"/>
      <c r="N834" s="1"/>
    </row>
    <row r="835" spans="7:14" ht="12.75">
      <c r="G835" s="1"/>
      <c r="L835" s="1"/>
      <c r="M835" s="1"/>
      <c r="N835" s="1"/>
    </row>
    <row r="836" spans="7:14" ht="12.75">
      <c r="G836" s="1"/>
      <c r="L836" s="1"/>
      <c r="M836" s="1"/>
      <c r="N836" s="1"/>
    </row>
    <row r="837" spans="7:14" ht="12.75">
      <c r="G837" s="1"/>
      <c r="L837" s="1"/>
      <c r="M837" s="1"/>
      <c r="N837" s="1"/>
    </row>
    <row r="838" spans="7:14" ht="12.75">
      <c r="G838" s="1"/>
      <c r="L838" s="1"/>
      <c r="M838" s="1"/>
      <c r="N838" s="1"/>
    </row>
    <row r="839" spans="7:14" ht="12.75">
      <c r="G839" s="1"/>
      <c r="L839" s="1"/>
      <c r="M839" s="1"/>
      <c r="N839" s="1"/>
    </row>
    <row r="840" spans="7:14" ht="12.75">
      <c r="G840" s="1"/>
      <c r="L840" s="1"/>
      <c r="M840" s="1"/>
      <c r="N840" s="1"/>
    </row>
    <row r="841" spans="7:14" ht="12.75">
      <c r="G841" s="1"/>
      <c r="L841" s="1"/>
      <c r="M841" s="1"/>
      <c r="N841" s="1"/>
    </row>
    <row r="842" spans="7:14" ht="12.75">
      <c r="G842" s="1"/>
      <c r="L842" s="1"/>
      <c r="M842" s="1"/>
      <c r="N842" s="1"/>
    </row>
    <row r="843" spans="7:14" ht="12.75">
      <c r="G843" s="1"/>
      <c r="L843" s="1"/>
      <c r="M843" s="1"/>
      <c r="N843" s="1"/>
    </row>
    <row r="844" spans="7:14" ht="12.75">
      <c r="G844" s="1"/>
      <c r="L844" s="1"/>
      <c r="M844" s="1"/>
      <c r="N844" s="1"/>
    </row>
    <row r="845" spans="7:14" ht="12.75">
      <c r="G845" s="1"/>
      <c r="L845" s="1"/>
      <c r="M845" s="1"/>
      <c r="N845" s="1"/>
    </row>
    <row r="846" spans="7:14" ht="12.75">
      <c r="G846" s="1"/>
      <c r="L846" s="1"/>
      <c r="M846" s="1"/>
      <c r="N846" s="1"/>
    </row>
    <row r="847" spans="7:14" ht="12.75">
      <c r="G847" s="1"/>
      <c r="L847" s="1"/>
      <c r="M847" s="1"/>
      <c r="N847" s="1"/>
    </row>
    <row r="848" spans="7:14" ht="12.75">
      <c r="G848" s="1"/>
      <c r="L848" s="1"/>
      <c r="M848" s="1"/>
      <c r="N848" s="1"/>
    </row>
    <row r="849" spans="7:14" ht="12.75">
      <c r="G849" s="1"/>
      <c r="L849" s="1"/>
      <c r="M849" s="1"/>
      <c r="N849" s="1"/>
    </row>
    <row r="850" spans="7:14" ht="12.75">
      <c r="G850" s="1"/>
      <c r="L850" s="1"/>
      <c r="M850" s="1"/>
      <c r="N850" s="1"/>
    </row>
    <row r="851" spans="7:14" ht="12.75">
      <c r="G851" s="1"/>
      <c r="L851" s="1"/>
      <c r="M851" s="1"/>
      <c r="N851" s="1"/>
    </row>
    <row r="852" spans="7:14" ht="12.75">
      <c r="G852" s="1"/>
      <c r="L852" s="1"/>
      <c r="M852" s="1"/>
      <c r="N852" s="1"/>
    </row>
    <row r="853" spans="7:14" ht="12.75">
      <c r="G853" s="1"/>
      <c r="L853" s="1"/>
      <c r="M853" s="1"/>
      <c r="N853" s="1"/>
    </row>
    <row r="854" spans="7:14" ht="12.75">
      <c r="G854" s="1"/>
      <c r="L854" s="1"/>
      <c r="M854" s="1"/>
      <c r="N854" s="1"/>
    </row>
    <row r="855" spans="7:14" ht="12.75">
      <c r="G855" s="1"/>
      <c r="L855" s="1"/>
      <c r="M855" s="1"/>
      <c r="N855" s="1"/>
    </row>
    <row r="856" spans="7:14" ht="12.75">
      <c r="G856" s="1"/>
      <c r="L856" s="1"/>
      <c r="M856" s="1"/>
      <c r="N856" s="1"/>
    </row>
    <row r="857" spans="7:14" ht="12.75">
      <c r="G857" s="1"/>
      <c r="L857" s="1"/>
      <c r="M857" s="1"/>
      <c r="N857" s="1"/>
    </row>
    <row r="858" spans="7:14" ht="12.75">
      <c r="G858" s="1"/>
      <c r="L858" s="1"/>
      <c r="M858" s="1"/>
      <c r="N858" s="1"/>
    </row>
    <row r="859" spans="7:14" ht="12.75">
      <c r="G859" s="1"/>
      <c r="L859" s="1"/>
      <c r="M859" s="1"/>
      <c r="N859" s="1"/>
    </row>
    <row r="860" spans="7:14" ht="12.75">
      <c r="G860" s="1"/>
      <c r="L860" s="1"/>
      <c r="M860" s="1"/>
      <c r="N860" s="1"/>
    </row>
    <row r="861" spans="7:14" ht="12.75">
      <c r="G861" s="1"/>
      <c r="L861" s="1"/>
      <c r="M861" s="1"/>
      <c r="N861" s="1"/>
    </row>
    <row r="862" spans="7:14" ht="12.75">
      <c r="G862" s="1"/>
      <c r="L862" s="1"/>
      <c r="M862" s="1"/>
      <c r="N862" s="1"/>
    </row>
    <row r="863" spans="7:14" ht="12.75">
      <c r="G863" s="1"/>
      <c r="L863" s="1"/>
      <c r="M863" s="1"/>
      <c r="N863" s="1"/>
    </row>
    <row r="864" spans="7:14" ht="12.75">
      <c r="G864" s="1"/>
      <c r="L864" s="1"/>
      <c r="M864" s="1"/>
      <c r="N864" s="1"/>
    </row>
    <row r="865" spans="7:14" ht="12.75">
      <c r="G865" s="1"/>
      <c r="L865" s="1"/>
      <c r="M865" s="1"/>
      <c r="N865" s="1"/>
    </row>
    <row r="866" spans="7:14" ht="12.75">
      <c r="G866" s="1"/>
      <c r="L866" s="1"/>
      <c r="M866" s="1"/>
      <c r="N866" s="1"/>
    </row>
    <row r="867" spans="7:14" ht="12.75">
      <c r="G867" s="1"/>
      <c r="L867" s="1"/>
      <c r="M867" s="1"/>
      <c r="N867" s="1"/>
    </row>
    <row r="868" spans="7:14" ht="12.75">
      <c r="G868" s="1"/>
      <c r="L868" s="1"/>
      <c r="M868" s="1"/>
      <c r="N868" s="1"/>
    </row>
    <row r="869" spans="7:14" ht="12.75">
      <c r="G869" s="1"/>
      <c r="L869" s="1"/>
      <c r="M869" s="1"/>
      <c r="N869" s="1"/>
    </row>
    <row r="870" spans="7:14" ht="12.75">
      <c r="G870" s="1"/>
      <c r="L870" s="1"/>
      <c r="M870" s="1"/>
      <c r="N870" s="1"/>
    </row>
    <row r="871" spans="7:14" ht="12.75">
      <c r="G871" s="1"/>
      <c r="L871" s="1"/>
      <c r="M871" s="1"/>
      <c r="N871" s="1"/>
    </row>
    <row r="872" spans="7:14" ht="12.75">
      <c r="G872" s="1"/>
      <c r="L872" s="1"/>
      <c r="M872" s="1"/>
      <c r="N872" s="1"/>
    </row>
    <row r="873" spans="7:14" ht="12.75">
      <c r="G873" s="1"/>
      <c r="L873" s="1"/>
      <c r="M873" s="1"/>
      <c r="N873" s="1"/>
    </row>
    <row r="874" spans="7:14" ht="12.75">
      <c r="G874" s="1"/>
      <c r="L874" s="1"/>
      <c r="M874" s="1"/>
      <c r="N874" s="1"/>
    </row>
    <row r="875" spans="7:14" ht="12.75">
      <c r="G875" s="1"/>
      <c r="L875" s="1"/>
      <c r="M875" s="1"/>
      <c r="N875" s="1"/>
    </row>
    <row r="876" spans="7:14" ht="12.75">
      <c r="G876" s="1"/>
      <c r="L876" s="1"/>
      <c r="M876" s="1"/>
      <c r="N876" s="1"/>
    </row>
    <row r="877" spans="7:14" ht="12.75">
      <c r="G877" s="1"/>
      <c r="L877" s="1"/>
      <c r="M877" s="1"/>
      <c r="N877" s="1"/>
    </row>
    <row r="878" spans="7:14" ht="12.75">
      <c r="G878" s="1"/>
      <c r="L878" s="1"/>
      <c r="M878" s="1"/>
      <c r="N878" s="1"/>
    </row>
    <row r="879" spans="7:14" ht="12.75">
      <c r="G879" s="1"/>
      <c r="L879" s="1"/>
      <c r="M879" s="1"/>
      <c r="N879" s="1"/>
    </row>
    <row r="880" spans="7:14" ht="12.75">
      <c r="G880" s="1"/>
      <c r="L880" s="1"/>
      <c r="M880" s="1"/>
      <c r="N880" s="1"/>
    </row>
    <row r="881" spans="7:14" ht="12.75">
      <c r="G881" s="1"/>
      <c r="L881" s="1"/>
      <c r="M881" s="1"/>
      <c r="N881" s="1"/>
    </row>
    <row r="882" spans="7:14" ht="12.75">
      <c r="G882" s="1"/>
      <c r="L882" s="1"/>
      <c r="M882" s="1"/>
      <c r="N882" s="1"/>
    </row>
    <row r="883" spans="7:14" ht="12.75">
      <c r="G883" s="1"/>
      <c r="L883" s="1"/>
      <c r="M883" s="1"/>
      <c r="N883" s="1"/>
    </row>
    <row r="884" spans="7:14" ht="12.75">
      <c r="G884" s="1"/>
      <c r="L884" s="1"/>
      <c r="M884" s="1"/>
      <c r="N884" s="1"/>
    </row>
    <row r="885" spans="7:14" ht="12.75">
      <c r="G885" s="1"/>
      <c r="L885" s="1"/>
      <c r="M885" s="1"/>
      <c r="N885" s="1"/>
    </row>
    <row r="886" spans="7:14" ht="12.75">
      <c r="G886" s="1"/>
      <c r="L886" s="1"/>
      <c r="M886" s="1"/>
      <c r="N886" s="1"/>
    </row>
    <row r="887" spans="7:14" ht="12.75">
      <c r="G887" s="1"/>
      <c r="L887" s="1"/>
      <c r="M887" s="1"/>
      <c r="N887" s="1"/>
    </row>
    <row r="888" spans="7:14" ht="12.75">
      <c r="G888" s="1"/>
      <c r="L888" s="1"/>
      <c r="M888" s="1"/>
      <c r="N888" s="1"/>
    </row>
    <row r="889" spans="7:14" ht="12.75">
      <c r="G889" s="1"/>
      <c r="L889" s="1"/>
      <c r="M889" s="1"/>
      <c r="N889" s="1"/>
    </row>
    <row r="890" spans="7:14" ht="12.75">
      <c r="G890" s="1"/>
      <c r="L890" s="1"/>
      <c r="M890" s="1"/>
      <c r="N890" s="1"/>
    </row>
    <row r="891" spans="7:14" ht="12.75">
      <c r="G891" s="1"/>
      <c r="L891" s="1"/>
      <c r="M891" s="1"/>
      <c r="N891" s="1"/>
    </row>
    <row r="892" spans="7:14" ht="12.75">
      <c r="G892" s="1"/>
      <c r="L892" s="1"/>
      <c r="M892" s="1"/>
      <c r="N892" s="1"/>
    </row>
    <row r="893" spans="7:14" ht="12.75">
      <c r="G893" s="1"/>
      <c r="L893" s="1"/>
      <c r="M893" s="1"/>
      <c r="N893" s="1"/>
    </row>
    <row r="894" spans="7:14" ht="12.75">
      <c r="G894" s="1"/>
      <c r="L894" s="1"/>
      <c r="M894" s="1"/>
      <c r="N894" s="1"/>
    </row>
    <row r="895" spans="7:14" ht="12.75">
      <c r="G895" s="1"/>
      <c r="L895" s="1"/>
      <c r="M895" s="1"/>
      <c r="N895" s="1"/>
    </row>
    <row r="896" spans="7:14" ht="12.75">
      <c r="G896" s="1"/>
      <c r="L896" s="1"/>
      <c r="M896" s="1"/>
      <c r="N896" s="1"/>
    </row>
    <row r="897" spans="7:14" ht="12.75">
      <c r="G897" s="1"/>
      <c r="L897" s="1"/>
      <c r="M897" s="1"/>
      <c r="N897" s="1"/>
    </row>
    <row r="898" spans="7:14" ht="12.75">
      <c r="G898" s="1"/>
      <c r="L898" s="1"/>
      <c r="M898" s="1"/>
      <c r="N898" s="1"/>
    </row>
    <row r="899" spans="7:14" ht="12.75">
      <c r="G899" s="1"/>
      <c r="L899" s="1"/>
      <c r="M899" s="1"/>
      <c r="N899" s="1"/>
    </row>
    <row r="900" spans="7:14" ht="12.75">
      <c r="G900" s="1"/>
      <c r="L900" s="1"/>
      <c r="M900" s="1"/>
      <c r="N900" s="1"/>
    </row>
    <row r="901" spans="7:14" ht="12.75">
      <c r="G901" s="1"/>
      <c r="L901" s="1"/>
      <c r="M901" s="1"/>
      <c r="N901" s="1"/>
    </row>
    <row r="902" spans="7:14" ht="12.75">
      <c r="G902" s="1"/>
      <c r="L902" s="1"/>
      <c r="M902" s="1"/>
      <c r="N902" s="1"/>
    </row>
    <row r="903" spans="7:14" ht="12.75">
      <c r="G903" s="1"/>
      <c r="L903" s="1"/>
      <c r="M903" s="1"/>
      <c r="N903" s="1"/>
    </row>
    <row r="904" spans="7:14" ht="12.75">
      <c r="G904" s="1"/>
      <c r="L904" s="1"/>
      <c r="M904" s="1"/>
      <c r="N904" s="1"/>
    </row>
    <row r="905" spans="7:14" ht="12.75">
      <c r="G905" s="1"/>
      <c r="L905" s="1"/>
      <c r="M905" s="1"/>
      <c r="N905" s="1"/>
    </row>
    <row r="906" spans="7:14" ht="12.75">
      <c r="G906" s="1"/>
      <c r="L906" s="1"/>
      <c r="M906" s="1"/>
      <c r="N906" s="1"/>
    </row>
    <row r="907" spans="7:14" ht="12.75">
      <c r="G907" s="1"/>
      <c r="L907" s="1"/>
      <c r="M907" s="1"/>
      <c r="N907" s="1"/>
    </row>
    <row r="908" spans="7:14" ht="12.75">
      <c r="G908" s="1"/>
      <c r="L908" s="1"/>
      <c r="M908" s="1"/>
      <c r="N908" s="1"/>
    </row>
    <row r="909" spans="7:14" ht="12.75">
      <c r="G909" s="1"/>
      <c r="L909" s="1"/>
      <c r="M909" s="1"/>
      <c r="N909" s="1"/>
    </row>
    <row r="910" spans="7:14" ht="12.75">
      <c r="G910" s="1"/>
      <c r="L910" s="1"/>
      <c r="M910" s="1"/>
      <c r="N910" s="1"/>
    </row>
    <row r="911" spans="7:14" ht="12.75">
      <c r="G911" s="1"/>
      <c r="L911" s="1"/>
      <c r="M911" s="1"/>
      <c r="N911" s="1"/>
    </row>
    <row r="912" spans="7:14" ht="12.75">
      <c r="G912" s="1"/>
      <c r="L912" s="1"/>
      <c r="M912" s="1"/>
      <c r="N912" s="1"/>
    </row>
    <row r="913" spans="7:14" ht="12.75">
      <c r="G913" s="1"/>
      <c r="L913" s="1"/>
      <c r="M913" s="1"/>
      <c r="N913" s="1"/>
    </row>
    <row r="914" spans="7:14" ht="12.75">
      <c r="G914" s="1"/>
      <c r="L914" s="1"/>
      <c r="M914" s="1"/>
      <c r="N914" s="1"/>
    </row>
    <row r="915" spans="7:14" ht="12.75">
      <c r="G915" s="1"/>
      <c r="L915" s="1"/>
      <c r="M915" s="1"/>
      <c r="N915" s="1"/>
    </row>
    <row r="916" spans="7:14" ht="12.75">
      <c r="G916" s="1"/>
      <c r="L916" s="1"/>
      <c r="M916" s="1"/>
      <c r="N916" s="1"/>
    </row>
    <row r="917" spans="7:14" ht="12.75">
      <c r="G917" s="1"/>
      <c r="L917" s="1"/>
      <c r="M917" s="1"/>
      <c r="N917" s="1"/>
    </row>
    <row r="918" spans="7:14" ht="12.75">
      <c r="G918" s="1"/>
      <c r="L918" s="1"/>
      <c r="M918" s="1"/>
      <c r="N918" s="1"/>
    </row>
    <row r="919" spans="7:14" ht="12.75">
      <c r="G919" s="1"/>
      <c r="L919" s="1"/>
      <c r="M919" s="1"/>
      <c r="N919" s="1"/>
    </row>
    <row r="920" spans="7:14" ht="12.75">
      <c r="G920" s="1"/>
      <c r="L920" s="1"/>
      <c r="M920" s="1"/>
      <c r="N920" s="1"/>
    </row>
    <row r="921" spans="7:14" ht="12.75">
      <c r="G921" s="1"/>
      <c r="L921" s="1"/>
      <c r="M921" s="1"/>
      <c r="N921" s="1"/>
    </row>
    <row r="922" spans="7:14" ht="12.75">
      <c r="G922" s="1"/>
      <c r="L922" s="1"/>
      <c r="M922" s="1"/>
      <c r="N922" s="1"/>
    </row>
    <row r="923" spans="7:14" ht="12.75">
      <c r="G923" s="1"/>
      <c r="L923" s="1"/>
      <c r="M923" s="1"/>
      <c r="N923" s="1"/>
    </row>
    <row r="924" spans="7:14" ht="12.75">
      <c r="G924" s="1"/>
      <c r="L924" s="1"/>
      <c r="M924" s="1"/>
      <c r="N924" s="1"/>
    </row>
    <row r="925" spans="7:14" ht="12.75">
      <c r="G925" s="1"/>
      <c r="L925" s="1"/>
      <c r="M925" s="1"/>
      <c r="N925" s="1"/>
    </row>
    <row r="926" spans="7:14" ht="12.75">
      <c r="G926" s="1"/>
      <c r="L926" s="1"/>
      <c r="M926" s="1"/>
      <c r="N926" s="1"/>
    </row>
    <row r="927" spans="7:14" ht="12.75">
      <c r="G927" s="1"/>
      <c r="L927" s="1"/>
      <c r="M927" s="1"/>
      <c r="N927" s="1"/>
    </row>
    <row r="928" spans="7:14" ht="12.75">
      <c r="G928" s="1"/>
      <c r="L928" s="1"/>
      <c r="M928" s="1"/>
      <c r="N928" s="1"/>
    </row>
    <row r="929" spans="7:14" ht="12.75">
      <c r="G929" s="1"/>
      <c r="L929" s="1"/>
      <c r="M929" s="1"/>
      <c r="N929" s="1"/>
    </row>
    <row r="930" spans="7:14" ht="12.75">
      <c r="G930" s="1"/>
      <c r="L930" s="1"/>
      <c r="M930" s="1"/>
      <c r="N930" s="1"/>
    </row>
    <row r="931" spans="7:14" ht="12.75">
      <c r="G931" s="1"/>
      <c r="L931" s="1"/>
      <c r="M931" s="1"/>
      <c r="N931" s="1"/>
    </row>
    <row r="932" spans="7:14" ht="12.75">
      <c r="G932" s="1"/>
      <c r="L932" s="1"/>
      <c r="M932" s="1"/>
      <c r="N932" s="1"/>
    </row>
    <row r="933" spans="7:14" ht="12.75">
      <c r="G933" s="1"/>
      <c r="L933" s="1"/>
      <c r="M933" s="1"/>
      <c r="N933" s="1"/>
    </row>
    <row r="934" spans="7:14" ht="12.75">
      <c r="G934" s="1"/>
      <c r="L934" s="1"/>
      <c r="M934" s="1"/>
      <c r="N934" s="1"/>
    </row>
    <row r="935" spans="7:14" ht="12.75">
      <c r="G935" s="1"/>
      <c r="L935" s="1"/>
      <c r="M935" s="1"/>
      <c r="N935" s="1"/>
    </row>
    <row r="936" spans="7:14" ht="12.75">
      <c r="G936" s="1"/>
      <c r="L936" s="1"/>
      <c r="M936" s="1"/>
      <c r="N936" s="1"/>
    </row>
    <row r="937" spans="7:14" ht="12.75">
      <c r="G937" s="1"/>
      <c r="L937" s="1"/>
      <c r="M937" s="1"/>
      <c r="N937" s="1"/>
    </row>
    <row r="938" spans="7:14" ht="12.75">
      <c r="G938" s="1"/>
      <c r="L938" s="1"/>
      <c r="M938" s="1"/>
      <c r="N938" s="1"/>
    </row>
    <row r="939" spans="7:14" ht="12.75">
      <c r="G939" s="1"/>
      <c r="L939" s="1"/>
      <c r="M939" s="1"/>
      <c r="N939" s="1"/>
    </row>
    <row r="940" spans="7:14" ht="12.75">
      <c r="G940" s="1"/>
      <c r="L940" s="1"/>
      <c r="M940" s="1"/>
      <c r="N940" s="1"/>
    </row>
    <row r="941" spans="7:14" ht="12.75">
      <c r="G941" s="1"/>
      <c r="L941" s="1"/>
      <c r="M941" s="1"/>
      <c r="N941" s="1"/>
    </row>
    <row r="942" spans="7:14" ht="12.75">
      <c r="G942" s="1"/>
      <c r="L942" s="1"/>
      <c r="M942" s="1"/>
      <c r="N942" s="1"/>
    </row>
    <row r="943" spans="7:14" ht="12.75">
      <c r="G943" s="1"/>
      <c r="L943" s="1"/>
      <c r="M943" s="1"/>
      <c r="N943" s="1"/>
    </row>
    <row r="944" spans="7:14" ht="12.75">
      <c r="G944" s="1"/>
      <c r="L944" s="1"/>
      <c r="M944" s="1"/>
      <c r="N944" s="1"/>
    </row>
    <row r="945" spans="7:14" ht="12.75">
      <c r="G945" s="1"/>
      <c r="L945" s="1"/>
      <c r="M945" s="1"/>
      <c r="N945" s="1"/>
    </row>
    <row r="946" spans="7:14" ht="12.75">
      <c r="G946" s="1"/>
      <c r="L946" s="1"/>
      <c r="M946" s="1"/>
      <c r="N946" s="1"/>
    </row>
    <row r="947" spans="7:14" ht="12.75">
      <c r="G947" s="1"/>
      <c r="L947" s="1"/>
      <c r="M947" s="1"/>
      <c r="N947" s="1"/>
    </row>
    <row r="948" spans="7:14" ht="12.75">
      <c r="G948" s="1"/>
      <c r="L948" s="1"/>
      <c r="M948" s="1"/>
      <c r="N948" s="1"/>
    </row>
    <row r="949" spans="7:14" ht="12.75">
      <c r="G949" s="1"/>
      <c r="L949" s="1"/>
      <c r="M949" s="1"/>
      <c r="N949" s="1"/>
    </row>
    <row r="950" spans="7:14" ht="12.75">
      <c r="G950" s="1"/>
      <c r="L950" s="1"/>
      <c r="M950" s="1"/>
      <c r="N950" s="1"/>
    </row>
    <row r="951" spans="7:14" ht="12.75">
      <c r="G951" s="1"/>
      <c r="L951" s="1"/>
      <c r="M951" s="1"/>
      <c r="N951" s="1"/>
    </row>
    <row r="952" spans="7:14" ht="12.75">
      <c r="G952" s="1"/>
      <c r="L952" s="1"/>
      <c r="M952" s="1"/>
      <c r="N952" s="1"/>
    </row>
    <row r="953" spans="7:14" ht="12.75">
      <c r="G953" s="1"/>
      <c r="L953" s="1"/>
      <c r="M953" s="1"/>
      <c r="N953" s="1"/>
    </row>
    <row r="954" spans="7:14" ht="12.75">
      <c r="G954" s="1"/>
      <c r="L954" s="1"/>
      <c r="M954" s="1"/>
      <c r="N954" s="1"/>
    </row>
    <row r="955" spans="7:14" ht="12.75">
      <c r="G955" s="1"/>
      <c r="L955" s="1"/>
      <c r="M955" s="1"/>
      <c r="N955" s="1"/>
    </row>
    <row r="956" spans="7:14" ht="12.75">
      <c r="G956" s="1"/>
      <c r="L956" s="1"/>
      <c r="M956" s="1"/>
      <c r="N956" s="1"/>
    </row>
    <row r="957" spans="7:14" ht="12.75">
      <c r="G957" s="1"/>
      <c r="L957" s="1"/>
      <c r="M957" s="1"/>
      <c r="N957" s="1"/>
    </row>
    <row r="958" spans="7:14" ht="12.75">
      <c r="G958" s="1"/>
      <c r="L958" s="1"/>
      <c r="M958" s="1"/>
      <c r="N958" s="1"/>
    </row>
    <row r="959" spans="7:14" ht="12.75">
      <c r="G959" s="1"/>
      <c r="L959" s="1"/>
      <c r="M959" s="1"/>
      <c r="N959" s="1"/>
    </row>
    <row r="960" spans="7:14" ht="12.75">
      <c r="G960" s="1"/>
      <c r="L960" s="1"/>
      <c r="M960" s="1"/>
      <c r="N960" s="1"/>
    </row>
    <row r="961" spans="7:14" ht="12.75">
      <c r="G961" s="1"/>
      <c r="L961" s="1"/>
      <c r="M961" s="1"/>
      <c r="N961" s="1"/>
    </row>
    <row r="962" spans="7:14" ht="12.75">
      <c r="G962" s="1"/>
      <c r="L962" s="1"/>
      <c r="M962" s="1"/>
      <c r="N962" s="1"/>
    </row>
    <row r="963" spans="7:14" ht="12.75">
      <c r="G963" s="1"/>
      <c r="L963" s="1"/>
      <c r="M963" s="1"/>
      <c r="N963" s="1"/>
    </row>
    <row r="964" spans="7:14" ht="12.75">
      <c r="G964" s="1"/>
      <c r="L964" s="1"/>
      <c r="M964" s="1"/>
      <c r="N964" s="1"/>
    </row>
    <row r="965" spans="7:14" ht="12.75">
      <c r="G965" s="1"/>
      <c r="L965" s="1"/>
      <c r="M965" s="1"/>
      <c r="N965" s="1"/>
    </row>
    <row r="966" spans="7:14" ht="12.75">
      <c r="G966" s="1"/>
      <c r="L966" s="1"/>
      <c r="M966" s="1"/>
      <c r="N966" s="1"/>
    </row>
    <row r="967" spans="7:14" ht="12.75">
      <c r="G967" s="1"/>
      <c r="L967" s="1"/>
      <c r="M967" s="1"/>
      <c r="N967" s="1"/>
    </row>
    <row r="968" spans="7:14" ht="12.75">
      <c r="G968" s="1"/>
      <c r="L968" s="1"/>
      <c r="M968" s="1"/>
      <c r="N968" s="1"/>
    </row>
    <row r="969" spans="7:14" ht="12.75">
      <c r="G969" s="1"/>
      <c r="L969" s="1"/>
      <c r="M969" s="1"/>
      <c r="N969" s="1"/>
    </row>
    <row r="970" spans="7:14" ht="12.75">
      <c r="G970" s="1"/>
      <c r="L970" s="1"/>
      <c r="M970" s="1"/>
      <c r="N970" s="1"/>
    </row>
    <row r="971" spans="7:14" ht="12.75">
      <c r="G971" s="1"/>
      <c r="L971" s="1"/>
      <c r="M971" s="1"/>
      <c r="N971" s="1"/>
    </row>
    <row r="972" spans="7:14" ht="12.75">
      <c r="G972" s="1"/>
      <c r="L972" s="1"/>
      <c r="M972" s="1"/>
      <c r="N972" s="1"/>
    </row>
    <row r="973" spans="7:14" ht="12.75">
      <c r="G973" s="1"/>
      <c r="L973" s="1"/>
      <c r="M973" s="1"/>
      <c r="N973" s="1"/>
    </row>
    <row r="974" spans="7:14" ht="12.75">
      <c r="G974" s="1"/>
      <c r="L974" s="1"/>
      <c r="M974" s="1"/>
      <c r="N974" s="1"/>
    </row>
    <row r="975" spans="7:14" ht="12.75">
      <c r="G975" s="1"/>
      <c r="L975" s="1"/>
      <c r="M975" s="1"/>
      <c r="N975" s="1"/>
    </row>
    <row r="976" spans="7:14" ht="12.75">
      <c r="G976" s="1"/>
      <c r="L976" s="1"/>
      <c r="M976" s="1"/>
      <c r="N976" s="1"/>
    </row>
    <row r="977" spans="7:14" ht="12.75">
      <c r="G977" s="1"/>
      <c r="L977" s="1"/>
      <c r="M977" s="1"/>
      <c r="N977" s="1"/>
    </row>
    <row r="978" spans="7:14" ht="12.75">
      <c r="G978" s="1"/>
      <c r="L978" s="1"/>
      <c r="M978" s="1"/>
      <c r="N978" s="1"/>
    </row>
    <row r="979" spans="7:14" ht="12.75">
      <c r="G979" s="1"/>
      <c r="L979" s="1"/>
      <c r="M979" s="1"/>
      <c r="N979" s="1"/>
    </row>
    <row r="980" spans="7:14" ht="12.75">
      <c r="G980" s="1"/>
      <c r="L980" s="1"/>
      <c r="M980" s="1"/>
      <c r="N980" s="1"/>
    </row>
    <row r="981" spans="7:14" ht="12.75">
      <c r="G981" s="1"/>
      <c r="L981" s="1"/>
      <c r="M981" s="1"/>
      <c r="N981" s="1"/>
    </row>
    <row r="982" spans="7:14" ht="12.75">
      <c r="G982" s="1"/>
      <c r="L982" s="1"/>
      <c r="M982" s="1"/>
      <c r="N982" s="1"/>
    </row>
    <row r="983" spans="7:14" ht="12.75">
      <c r="G983" s="1"/>
      <c r="L983" s="1"/>
      <c r="M983" s="1"/>
      <c r="N983" s="1"/>
    </row>
    <row r="984" spans="7:14" ht="12.75">
      <c r="G984" s="1"/>
      <c r="L984" s="1"/>
      <c r="M984" s="1"/>
      <c r="N984" s="1"/>
    </row>
    <row r="985" spans="7:14" ht="12.75">
      <c r="G985" s="1"/>
      <c r="L985" s="1"/>
      <c r="M985" s="1"/>
      <c r="N985" s="1"/>
    </row>
    <row r="986" spans="7:14" ht="12.75">
      <c r="G986" s="1"/>
      <c r="L986" s="1"/>
      <c r="M986" s="1"/>
      <c r="N986" s="1"/>
    </row>
    <row r="987" spans="7:14" ht="12.75">
      <c r="G987" s="1"/>
      <c r="L987" s="1"/>
      <c r="M987" s="1"/>
      <c r="N987" s="1"/>
    </row>
    <row r="988" spans="7:14" ht="12.75">
      <c r="G988" s="1"/>
      <c r="L988" s="1"/>
      <c r="M988" s="1"/>
      <c r="N988" s="1"/>
    </row>
    <row r="989" spans="7:14" ht="12.75">
      <c r="G989" s="1"/>
      <c r="L989" s="1"/>
      <c r="M989" s="1"/>
      <c r="N989" s="1"/>
    </row>
    <row r="990" spans="7:14" ht="12.75">
      <c r="G990" s="1"/>
      <c r="L990" s="1"/>
      <c r="M990" s="1"/>
      <c r="N990" s="1"/>
    </row>
    <row r="991" spans="7:14" ht="12.75">
      <c r="G991" s="1"/>
      <c r="L991" s="1"/>
      <c r="M991" s="1"/>
      <c r="N991" s="1"/>
    </row>
    <row r="992" spans="7:14" ht="12.75">
      <c r="G992" s="1"/>
      <c r="L992" s="1"/>
      <c r="M992" s="1"/>
      <c r="N992" s="1"/>
    </row>
    <row r="993" spans="7:14" ht="12.75">
      <c r="G993" s="1"/>
      <c r="L993" s="1"/>
      <c r="M993" s="1"/>
      <c r="N993" s="1"/>
    </row>
    <row r="994" spans="7:14" ht="12.75">
      <c r="G994" s="1"/>
      <c r="L994" s="1"/>
      <c r="M994" s="1"/>
      <c r="N994" s="1"/>
    </row>
    <row r="995" spans="7:14" ht="12.75">
      <c r="G995" s="1"/>
      <c r="L995" s="1"/>
      <c r="M995" s="1"/>
      <c r="N995" s="1"/>
    </row>
    <row r="996" spans="7:14" ht="12.75">
      <c r="G996" s="1"/>
      <c r="L996" s="1"/>
      <c r="M996" s="1"/>
      <c r="N996" s="1"/>
    </row>
    <row r="997" spans="7:14" ht="12.75">
      <c r="G997" s="1"/>
      <c r="L997" s="1"/>
      <c r="M997" s="1"/>
      <c r="N997" s="1"/>
    </row>
    <row r="998" spans="7:14" ht="12.75">
      <c r="G998" s="1"/>
      <c r="L998" s="1"/>
      <c r="M998" s="1"/>
      <c r="N998" s="1"/>
    </row>
    <row r="999" spans="7:14" ht="12.75">
      <c r="G999" s="1"/>
      <c r="L999" s="1"/>
      <c r="M999" s="1"/>
      <c r="N999" s="1"/>
    </row>
    <row r="1000" spans="7:14" ht="12.75">
      <c r="G1000" s="1"/>
      <c r="L1000" s="1"/>
      <c r="M1000" s="1"/>
      <c r="N1000" s="1"/>
    </row>
    <row r="1001" spans="7:14" ht="12.75">
      <c r="G1001" s="1"/>
      <c r="L1001" s="1"/>
      <c r="M1001" s="1"/>
      <c r="N1001" s="1"/>
    </row>
    <row r="1002" spans="7:14" ht="12.75">
      <c r="G1002" s="1"/>
      <c r="L1002" s="1"/>
      <c r="M1002" s="1"/>
      <c r="N1002" s="1"/>
    </row>
    <row r="1003" spans="7:14" ht="12.75">
      <c r="G1003" s="1"/>
      <c r="L1003" s="1"/>
      <c r="M1003" s="1"/>
      <c r="N1003" s="1"/>
    </row>
    <row r="1004" spans="7:14" ht="12.75">
      <c r="G1004" s="1"/>
      <c r="L1004" s="1"/>
      <c r="M1004" s="1"/>
      <c r="N1004" s="1"/>
    </row>
    <row r="1005" spans="7:14" ht="12.75">
      <c r="G1005" s="1"/>
      <c r="L1005" s="1"/>
      <c r="M1005" s="1"/>
      <c r="N1005" s="1"/>
    </row>
    <row r="1006" spans="7:14" ht="12.75">
      <c r="G1006" s="1"/>
      <c r="L1006" s="1"/>
      <c r="M1006" s="1"/>
      <c r="N1006" s="1"/>
    </row>
    <row r="1007" spans="7:14" ht="12.75">
      <c r="G1007" s="1"/>
      <c r="L1007" s="1"/>
      <c r="M1007" s="1"/>
      <c r="N1007" s="1"/>
    </row>
    <row r="1008" spans="7:14" ht="12.75">
      <c r="G1008" s="1"/>
      <c r="L1008" s="1"/>
      <c r="M1008" s="1"/>
      <c r="N1008" s="1"/>
    </row>
    <row r="1009" spans="7:14" ht="12.75">
      <c r="G1009" s="1"/>
      <c r="L1009" s="1"/>
      <c r="M1009" s="1"/>
      <c r="N1009" s="1"/>
    </row>
    <row r="1010" spans="7:14" ht="12.75">
      <c r="G1010" s="1"/>
      <c r="L1010" s="1"/>
      <c r="M1010" s="1"/>
      <c r="N1010" s="1"/>
    </row>
    <row r="1011" spans="7:14" ht="12.75">
      <c r="G1011" s="1"/>
      <c r="L1011" s="1"/>
      <c r="M1011" s="1"/>
      <c r="N1011" s="1"/>
    </row>
    <row r="1012" spans="7:14" ht="12.75">
      <c r="G1012" s="1"/>
      <c r="L1012" s="1"/>
      <c r="M1012" s="1"/>
      <c r="N1012" s="1"/>
    </row>
    <row r="1013" spans="7:14" ht="12.75">
      <c r="G1013" s="1"/>
      <c r="L1013" s="1"/>
      <c r="M1013" s="1"/>
      <c r="N1013" s="1"/>
    </row>
    <row r="1014" spans="7:14" ht="12.75">
      <c r="G1014" s="1"/>
      <c r="L1014" s="1"/>
      <c r="M1014" s="1"/>
      <c r="N1014" s="1"/>
    </row>
    <row r="1015" spans="7:14" ht="12.75">
      <c r="G1015" s="1"/>
      <c r="L1015" s="1"/>
      <c r="M1015" s="1"/>
      <c r="N1015" s="1"/>
    </row>
    <row r="1016" spans="7:14" ht="12.75">
      <c r="G1016" s="1"/>
      <c r="L1016" s="1"/>
      <c r="M1016" s="1"/>
      <c r="N1016" s="1"/>
    </row>
    <row r="1017" spans="7:14" ht="12.75">
      <c r="G1017" s="1"/>
      <c r="L1017" s="1"/>
      <c r="M1017" s="1"/>
      <c r="N1017" s="1"/>
    </row>
    <row r="1018" spans="7:14" ht="12.75">
      <c r="G1018" s="1"/>
      <c r="L1018" s="1"/>
      <c r="M1018" s="1"/>
      <c r="N1018" s="1"/>
    </row>
    <row r="1019" spans="7:14" ht="12.75">
      <c r="G1019" s="1"/>
      <c r="L1019" s="1"/>
      <c r="M1019" s="1"/>
      <c r="N1019" s="1"/>
    </row>
    <row r="1020" spans="7:14" ht="12.75">
      <c r="G1020" s="1"/>
      <c r="L1020" s="1"/>
      <c r="M1020" s="1"/>
      <c r="N1020" s="1"/>
    </row>
    <row r="1021" spans="7:14" ht="12.75">
      <c r="G1021" s="1"/>
      <c r="L1021" s="1"/>
      <c r="M1021" s="1"/>
      <c r="N1021" s="1"/>
    </row>
    <row r="1022" spans="7:14" ht="12.75">
      <c r="G1022" s="1"/>
      <c r="L1022" s="1"/>
      <c r="M1022" s="1"/>
      <c r="N1022" s="1"/>
    </row>
    <row r="1023" spans="7:14" ht="12.75">
      <c r="G1023" s="1"/>
      <c r="L1023" s="1"/>
      <c r="M1023" s="1"/>
      <c r="N1023" s="1"/>
    </row>
    <row r="1024" spans="7:14" ht="12.75">
      <c r="G1024" s="1"/>
      <c r="L1024" s="1"/>
      <c r="M1024" s="1"/>
      <c r="N1024" s="1"/>
    </row>
    <row r="1025" spans="7:14" ht="12.75">
      <c r="G1025" s="1"/>
      <c r="L1025" s="1"/>
      <c r="M1025" s="1"/>
      <c r="N1025" s="1"/>
    </row>
    <row r="1026" spans="7:14" ht="12.75">
      <c r="G1026" s="1"/>
      <c r="L1026" s="1"/>
      <c r="M1026" s="1"/>
      <c r="N1026" s="1"/>
    </row>
    <row r="1027" spans="7:14" ht="12.75">
      <c r="G1027" s="1"/>
      <c r="L1027" s="1"/>
      <c r="M1027" s="1"/>
      <c r="N1027" s="1"/>
    </row>
    <row r="1028" spans="7:14" ht="12.75">
      <c r="G1028" s="1"/>
      <c r="L1028" s="1"/>
      <c r="M1028" s="1"/>
      <c r="N1028" s="1"/>
    </row>
    <row r="1029" spans="7:14" ht="12.75">
      <c r="G1029" s="1"/>
      <c r="L1029" s="1"/>
      <c r="M1029" s="1"/>
      <c r="N1029" s="1"/>
    </row>
    <row r="1030" spans="7:14" ht="12.75">
      <c r="G1030" s="1"/>
      <c r="L1030" s="1"/>
      <c r="M1030" s="1"/>
      <c r="N1030" s="1"/>
    </row>
    <row r="1031" spans="7:14" ht="12.75">
      <c r="G1031" s="1"/>
      <c r="L1031" s="1"/>
      <c r="M1031" s="1"/>
      <c r="N1031" s="1"/>
    </row>
    <row r="1032" spans="7:14" ht="12.75">
      <c r="G1032" s="1"/>
      <c r="L1032" s="1"/>
      <c r="M1032" s="1"/>
      <c r="N1032" s="1"/>
    </row>
    <row r="1033" spans="7:14" ht="12.75">
      <c r="G1033" s="1"/>
      <c r="L1033" s="1"/>
      <c r="M1033" s="1"/>
      <c r="N1033" s="1"/>
    </row>
    <row r="1034" spans="7:14" ht="12.75">
      <c r="G1034" s="1"/>
      <c r="L1034" s="1"/>
      <c r="M1034" s="1"/>
      <c r="N1034" s="1"/>
    </row>
    <row r="1035" spans="7:14" ht="12.75">
      <c r="G1035" s="1"/>
      <c r="L1035" s="1"/>
      <c r="M1035" s="1"/>
      <c r="N1035" s="1"/>
    </row>
    <row r="1036" spans="7:14" ht="12.75">
      <c r="G1036" s="1"/>
      <c r="L1036" s="1"/>
      <c r="M1036" s="1"/>
      <c r="N1036" s="1"/>
    </row>
    <row r="1037" spans="7:14" ht="12.75">
      <c r="G1037" s="1"/>
      <c r="L1037" s="1"/>
      <c r="M1037" s="1"/>
      <c r="N1037" s="1"/>
    </row>
    <row r="1038" spans="7:14" ht="12.75">
      <c r="G1038" s="1"/>
      <c r="L1038" s="1"/>
      <c r="M1038" s="1"/>
      <c r="N1038" s="1"/>
    </row>
    <row r="1039" spans="7:14" ht="12.75">
      <c r="G1039" s="1"/>
      <c r="L1039" s="1"/>
      <c r="M1039" s="1"/>
      <c r="N1039" s="1"/>
    </row>
    <row r="1040" spans="7:14" ht="12.75">
      <c r="G1040" s="1"/>
      <c r="L1040" s="1"/>
      <c r="M1040" s="1"/>
      <c r="N1040" s="1"/>
    </row>
    <row r="1041" spans="7:14" ht="12.75">
      <c r="G1041" s="1"/>
      <c r="L1041" s="1"/>
      <c r="M1041" s="1"/>
      <c r="N1041" s="1"/>
    </row>
    <row r="1042" spans="7:14" ht="12.75">
      <c r="G1042" s="1"/>
      <c r="L1042" s="1"/>
      <c r="M1042" s="1"/>
      <c r="N1042" s="1"/>
    </row>
    <row r="1043" spans="7:14" ht="12.75">
      <c r="G1043" s="1"/>
      <c r="L1043" s="1"/>
      <c r="M1043" s="1"/>
      <c r="N1043" s="1"/>
    </row>
    <row r="1044" spans="7:14" ht="12.75">
      <c r="G1044" s="1"/>
      <c r="L1044" s="1"/>
      <c r="M1044" s="1"/>
      <c r="N1044" s="1"/>
    </row>
    <row r="1045" spans="7:14" ht="12.75">
      <c r="G1045" s="1"/>
      <c r="L1045" s="1"/>
      <c r="M1045" s="1"/>
      <c r="N1045" s="1"/>
    </row>
    <row r="1046" spans="7:14" ht="12.75">
      <c r="G1046" s="1"/>
      <c r="L1046" s="1"/>
      <c r="M1046" s="1"/>
      <c r="N1046" s="1"/>
    </row>
    <row r="1047" spans="7:14" ht="12.75">
      <c r="G1047" s="1"/>
      <c r="L1047" s="1"/>
      <c r="M1047" s="1"/>
      <c r="N1047" s="1"/>
    </row>
    <row r="1048" spans="7:14" ht="12.75">
      <c r="G1048" s="1"/>
      <c r="L1048" s="1"/>
      <c r="M1048" s="1"/>
      <c r="N1048" s="1"/>
    </row>
    <row r="1049" spans="7:14" ht="12.75">
      <c r="G1049" s="1"/>
      <c r="L1049" s="1"/>
      <c r="M1049" s="1"/>
      <c r="N1049" s="1"/>
    </row>
    <row r="1050" spans="7:14" ht="12.75">
      <c r="G1050" s="1"/>
      <c r="L1050" s="1"/>
      <c r="M1050" s="1"/>
      <c r="N1050" s="1"/>
    </row>
    <row r="1051" spans="7:14" ht="12.75">
      <c r="G1051" s="1"/>
      <c r="L1051" s="1"/>
      <c r="M1051" s="1"/>
      <c r="N1051" s="1"/>
    </row>
    <row r="1052" spans="7:14" ht="12.75">
      <c r="G1052" s="1"/>
      <c r="L1052" s="1"/>
      <c r="M1052" s="1"/>
      <c r="N1052" s="1"/>
    </row>
    <row r="1053" spans="7:14" ht="12.75">
      <c r="G1053" s="1"/>
      <c r="L1053" s="1"/>
      <c r="M1053" s="1"/>
      <c r="N1053" s="1"/>
    </row>
    <row r="1054" spans="7:14" ht="12.75">
      <c r="G1054" s="1"/>
      <c r="L1054" s="1"/>
      <c r="M1054" s="1"/>
      <c r="N1054" s="1"/>
    </row>
    <row r="1055" spans="7:14" ht="12.75">
      <c r="G1055" s="1"/>
      <c r="L1055" s="1"/>
      <c r="M1055" s="1"/>
      <c r="N1055" s="1"/>
    </row>
    <row r="1056" spans="7:14" ht="12.75">
      <c r="G1056" s="1"/>
      <c r="L1056" s="1"/>
      <c r="M1056" s="1"/>
      <c r="N1056" s="1"/>
    </row>
    <row r="1057" spans="7:14" ht="12.75">
      <c r="G1057" s="1"/>
      <c r="L1057" s="1"/>
      <c r="M1057" s="1"/>
      <c r="N1057" s="1"/>
    </row>
    <row r="1058" spans="7:14" ht="12.75">
      <c r="G1058" s="1"/>
      <c r="L1058" s="1"/>
      <c r="M1058" s="1"/>
      <c r="N1058" s="1"/>
    </row>
    <row r="1059" spans="7:14" ht="12.75">
      <c r="G1059" s="1"/>
      <c r="L1059" s="1"/>
      <c r="M1059" s="1"/>
      <c r="N1059" s="1"/>
    </row>
    <row r="1060" spans="7:14" ht="12.75">
      <c r="G1060" s="1"/>
      <c r="L1060" s="1"/>
      <c r="M1060" s="1"/>
      <c r="N1060" s="1"/>
    </row>
    <row r="1061" spans="7:14" ht="12.75">
      <c r="G1061" s="1"/>
      <c r="L1061" s="1"/>
      <c r="M1061" s="1"/>
      <c r="N1061" s="1"/>
    </row>
    <row r="1062" spans="7:14" ht="12.75">
      <c r="G1062" s="1"/>
      <c r="L1062" s="1"/>
      <c r="M1062" s="1"/>
      <c r="N1062" s="1"/>
    </row>
    <row r="1063" spans="7:14" ht="12.75">
      <c r="G1063" s="1"/>
      <c r="L1063" s="1"/>
      <c r="M1063" s="1"/>
      <c r="N1063" s="1"/>
    </row>
    <row r="1064" spans="7:14" ht="12.75">
      <c r="G1064" s="1"/>
      <c r="L1064" s="1"/>
      <c r="M1064" s="1"/>
      <c r="N1064" s="1"/>
    </row>
    <row r="1065" spans="7:14" ht="12.75">
      <c r="G1065" s="1"/>
      <c r="L1065" s="1"/>
      <c r="M1065" s="1"/>
      <c r="N1065" s="1"/>
    </row>
    <row r="1066" spans="7:14" ht="12.75">
      <c r="G1066" s="1"/>
      <c r="L1066" s="1"/>
      <c r="M1066" s="1"/>
      <c r="N1066" s="1"/>
    </row>
    <row r="1067" spans="7:14" ht="12.75">
      <c r="G1067" s="1"/>
      <c r="L1067" s="1"/>
      <c r="M1067" s="1"/>
      <c r="N1067" s="1"/>
    </row>
    <row r="1068" spans="7:14" ht="12.75">
      <c r="G1068" s="1"/>
      <c r="L1068" s="1"/>
      <c r="M1068" s="1"/>
      <c r="N1068" s="1"/>
    </row>
    <row r="1069" spans="7:14" ht="12.75">
      <c r="G1069" s="1"/>
      <c r="L1069" s="1"/>
      <c r="M1069" s="1"/>
      <c r="N1069" s="1"/>
    </row>
    <row r="1070" spans="7:14" ht="12.75">
      <c r="G1070" s="1"/>
      <c r="L1070" s="1"/>
      <c r="M1070" s="1"/>
      <c r="N1070" s="1"/>
    </row>
    <row r="1071" spans="7:14" ht="12.75">
      <c r="G1071" s="1"/>
      <c r="L1071" s="1"/>
      <c r="M1071" s="1"/>
      <c r="N1071" s="1"/>
    </row>
    <row r="1072" spans="7:14" ht="12.75">
      <c r="G1072" s="1"/>
      <c r="L1072" s="1"/>
      <c r="M1072" s="1"/>
      <c r="N1072" s="1"/>
    </row>
    <row r="1073" spans="7:14" ht="12.75">
      <c r="G1073" s="1"/>
      <c r="L1073" s="1"/>
      <c r="M1073" s="1"/>
      <c r="N1073" s="1"/>
    </row>
    <row r="1074" spans="7:14" ht="12.75">
      <c r="G1074" s="1"/>
      <c r="L1074" s="1"/>
      <c r="M1074" s="1"/>
      <c r="N1074" s="1"/>
    </row>
    <row r="1075" spans="7:14" ht="12.75">
      <c r="G1075" s="1"/>
      <c r="L1075" s="1"/>
      <c r="M1075" s="1"/>
      <c r="N1075" s="1"/>
    </row>
    <row r="1076" spans="7:14" ht="12.75">
      <c r="G1076" s="1"/>
      <c r="L1076" s="1"/>
      <c r="M1076" s="1"/>
      <c r="N1076" s="1"/>
    </row>
    <row r="1077" spans="7:14" ht="12.75">
      <c r="G1077" s="1"/>
      <c r="L1077" s="1"/>
      <c r="M1077" s="1"/>
      <c r="N1077" s="1"/>
    </row>
    <row r="1078" spans="7:14" ht="12.75">
      <c r="G1078" s="1"/>
      <c r="L1078" s="1"/>
      <c r="M1078" s="1"/>
      <c r="N1078" s="1"/>
    </row>
    <row r="1079" spans="7:14" ht="12.75">
      <c r="G1079" s="1"/>
      <c r="L1079" s="1"/>
      <c r="M1079" s="1"/>
      <c r="N1079" s="1"/>
    </row>
    <row r="1080" spans="7:14" ht="12.75">
      <c r="G1080" s="1"/>
      <c r="L1080" s="1"/>
      <c r="M1080" s="1"/>
      <c r="N1080" s="1"/>
    </row>
    <row r="1081" spans="7:14" ht="12.75">
      <c r="G1081" s="1"/>
      <c r="L1081" s="1"/>
      <c r="M1081" s="1"/>
      <c r="N1081" s="1"/>
    </row>
    <row r="1082" spans="7:14" ht="12.75">
      <c r="G1082" s="1"/>
      <c r="L1082" s="1"/>
      <c r="M1082" s="1"/>
      <c r="N1082" s="1"/>
    </row>
    <row r="1083" spans="7:14" ht="12.75">
      <c r="G1083" s="1"/>
      <c r="L1083" s="1"/>
      <c r="M1083" s="1"/>
      <c r="N1083" s="1"/>
    </row>
    <row r="1084" spans="7:14" ht="12.75">
      <c r="G1084" s="1"/>
      <c r="L1084" s="1"/>
      <c r="M1084" s="1"/>
      <c r="N1084" s="1"/>
    </row>
    <row r="1085" spans="7:14" ht="12.75">
      <c r="G1085" s="1"/>
      <c r="L1085" s="1"/>
      <c r="M1085" s="1"/>
      <c r="N1085" s="1"/>
    </row>
    <row r="1086" spans="7:14" ht="12.75">
      <c r="G1086" s="1"/>
      <c r="L1086" s="1"/>
      <c r="M1086" s="1"/>
      <c r="N1086" s="1"/>
    </row>
    <row r="1087" spans="7:14" ht="12.75">
      <c r="G1087" s="1"/>
      <c r="L1087" s="1"/>
      <c r="M1087" s="1"/>
      <c r="N1087" s="1"/>
    </row>
    <row r="1088" spans="7:14" ht="12.75">
      <c r="G1088" s="1"/>
      <c r="L1088" s="1"/>
      <c r="M1088" s="1"/>
      <c r="N1088" s="1"/>
    </row>
    <row r="1089" spans="7:14" ht="12.75">
      <c r="G1089" s="1"/>
      <c r="L1089" s="1"/>
      <c r="M1089" s="1"/>
      <c r="N1089" s="1"/>
    </row>
    <row r="1090" spans="7:14" ht="12.75">
      <c r="G1090" s="1"/>
      <c r="L1090" s="1"/>
      <c r="M1090" s="1"/>
      <c r="N1090" s="1"/>
    </row>
    <row r="1091" spans="7:14" ht="12.75">
      <c r="G1091" s="1"/>
      <c r="L1091" s="1"/>
      <c r="M1091" s="1"/>
      <c r="N1091" s="1"/>
    </row>
    <row r="1092" spans="7:14" ht="12.75">
      <c r="G1092" s="1"/>
      <c r="L1092" s="1"/>
      <c r="M1092" s="1"/>
      <c r="N1092" s="1"/>
    </row>
    <row r="1093" spans="7:14" ht="12.75">
      <c r="G1093" s="1"/>
      <c r="L1093" s="1"/>
      <c r="M1093" s="1"/>
      <c r="N1093" s="1"/>
    </row>
    <row r="1094" spans="7:14" ht="12.75">
      <c r="G1094" s="1"/>
      <c r="L1094" s="1"/>
      <c r="M1094" s="1"/>
      <c r="N1094" s="1"/>
    </row>
    <row r="1095" spans="7:14" ht="12.75">
      <c r="G1095" s="1"/>
      <c r="L1095" s="1"/>
      <c r="M1095" s="1"/>
      <c r="N1095" s="1"/>
    </row>
    <row r="1096" spans="7:14" ht="12.75">
      <c r="G1096" s="1"/>
      <c r="L1096" s="1"/>
      <c r="M1096" s="1"/>
      <c r="N1096" s="1"/>
    </row>
    <row r="1097" spans="7:14" ht="12.75">
      <c r="G1097" s="1"/>
      <c r="L1097" s="1"/>
      <c r="M1097" s="1"/>
      <c r="N1097" s="1"/>
    </row>
    <row r="1098" spans="7:14" ht="12.75">
      <c r="G1098" s="1"/>
      <c r="L1098" s="1"/>
      <c r="M1098" s="1"/>
      <c r="N1098" s="1"/>
    </row>
    <row r="1099" spans="7:14" ht="12.75">
      <c r="G1099" s="1"/>
      <c r="L1099" s="1"/>
      <c r="M1099" s="1"/>
      <c r="N1099" s="1"/>
    </row>
    <row r="1100" spans="7:14" ht="12.75">
      <c r="G1100" s="1"/>
      <c r="L1100" s="1"/>
      <c r="M1100" s="1"/>
      <c r="N1100" s="1"/>
    </row>
    <row r="1101" spans="7:14" ht="12.75">
      <c r="G1101" s="1"/>
      <c r="L1101" s="1"/>
      <c r="M1101" s="1"/>
      <c r="N1101" s="1"/>
    </row>
    <row r="1102" spans="7:14" ht="12.75">
      <c r="G1102" s="1"/>
      <c r="L1102" s="1"/>
      <c r="M1102" s="1"/>
      <c r="N1102" s="1"/>
    </row>
    <row r="1103" spans="7:14" ht="12.75">
      <c r="G1103" s="1"/>
      <c r="L1103" s="1"/>
      <c r="M1103" s="1"/>
      <c r="N1103" s="1"/>
    </row>
    <row r="1104" spans="7:14" ht="12.75">
      <c r="G1104" s="1"/>
      <c r="L1104" s="1"/>
      <c r="M1104" s="1"/>
      <c r="N1104" s="1"/>
    </row>
    <row r="1105" spans="7:14" ht="12.75">
      <c r="G1105" s="1"/>
      <c r="L1105" s="1"/>
      <c r="M1105" s="1"/>
      <c r="N1105" s="1"/>
    </row>
    <row r="1106" spans="7:14" ht="12.75">
      <c r="G1106" s="1"/>
      <c r="L1106" s="1"/>
      <c r="M1106" s="1"/>
      <c r="N1106" s="1"/>
    </row>
    <row r="1107" spans="7:14" ht="12.75">
      <c r="G1107" s="1"/>
      <c r="L1107" s="1"/>
      <c r="M1107" s="1"/>
      <c r="N1107" s="1"/>
    </row>
    <row r="1108" spans="7:14" ht="12.75">
      <c r="G1108" s="1"/>
      <c r="L1108" s="1"/>
      <c r="M1108" s="1"/>
      <c r="N1108" s="1"/>
    </row>
    <row r="1109" spans="7:14" ht="12.75">
      <c r="G1109" s="1"/>
      <c r="L1109" s="1"/>
      <c r="M1109" s="1"/>
      <c r="N1109" s="1"/>
    </row>
    <row r="1110" spans="7:14" ht="12.75">
      <c r="G1110" s="1"/>
      <c r="L1110" s="1"/>
      <c r="M1110" s="1"/>
      <c r="N1110" s="1"/>
    </row>
    <row r="1111" spans="7:14" ht="12.75">
      <c r="G1111" s="1"/>
      <c r="L1111" s="1"/>
      <c r="M1111" s="1"/>
      <c r="N1111" s="1"/>
    </row>
    <row r="1112" spans="7:14" ht="12.75">
      <c r="G1112" s="1"/>
      <c r="L1112" s="1"/>
      <c r="M1112" s="1"/>
      <c r="N1112" s="1"/>
    </row>
    <row r="1113" spans="7:14" ht="12.75">
      <c r="G1113" s="1"/>
      <c r="L1113" s="1"/>
      <c r="M1113" s="1"/>
      <c r="N1113" s="1"/>
    </row>
    <row r="1114" spans="7:14" ht="12.75">
      <c r="G1114" s="1"/>
      <c r="L1114" s="1"/>
      <c r="M1114" s="1"/>
      <c r="N1114" s="1"/>
    </row>
    <row r="1115" spans="7:14" ht="12.75">
      <c r="G1115" s="1"/>
      <c r="L1115" s="1"/>
      <c r="M1115" s="1"/>
      <c r="N1115" s="1"/>
    </row>
    <row r="1116" spans="7:14" ht="12.75">
      <c r="G1116" s="1"/>
      <c r="L1116" s="1"/>
      <c r="M1116" s="1"/>
      <c r="N1116" s="1"/>
    </row>
    <row r="1117" spans="7:14" ht="12.75">
      <c r="G1117" s="1"/>
      <c r="L1117" s="1"/>
      <c r="M1117" s="1"/>
      <c r="N1117" s="1"/>
    </row>
    <row r="1118" spans="7:14" ht="12.75">
      <c r="G1118" s="1"/>
      <c r="L1118" s="1"/>
      <c r="M1118" s="1"/>
      <c r="N1118" s="1"/>
    </row>
    <row r="1119" spans="7:14" ht="12.75">
      <c r="G1119" s="1"/>
      <c r="L1119" s="1"/>
      <c r="M1119" s="1"/>
      <c r="N1119" s="1"/>
    </row>
    <row r="1120" spans="7:14" ht="12.75">
      <c r="G1120" s="1"/>
      <c r="L1120" s="1"/>
      <c r="M1120" s="1"/>
      <c r="N1120" s="1"/>
    </row>
    <row r="1121" spans="7:14" ht="12.75">
      <c r="G1121" s="1"/>
      <c r="L1121" s="1"/>
      <c r="M1121" s="1"/>
      <c r="N1121" s="1"/>
    </row>
    <row r="1122" spans="7:14" ht="12.75">
      <c r="G1122" s="1"/>
      <c r="L1122" s="1"/>
      <c r="M1122" s="1"/>
      <c r="N1122" s="1"/>
    </row>
    <row r="1123" spans="7:14" ht="12.75">
      <c r="G1123" s="1"/>
      <c r="L1123" s="1"/>
      <c r="M1123" s="1"/>
      <c r="N1123" s="1"/>
    </row>
    <row r="1124" spans="7:14" ht="12.75">
      <c r="G1124" s="1"/>
      <c r="L1124" s="1"/>
      <c r="M1124" s="1"/>
      <c r="N1124" s="1"/>
    </row>
    <row r="1125" spans="7:14" ht="12.75">
      <c r="G1125" s="1"/>
      <c r="L1125" s="1"/>
      <c r="M1125" s="1"/>
      <c r="N1125" s="1"/>
    </row>
    <row r="1126" spans="7:14" ht="12.75">
      <c r="G1126" s="1"/>
      <c r="L1126" s="1"/>
      <c r="M1126" s="1"/>
      <c r="N1126" s="1"/>
    </row>
    <row r="1127" spans="7:14" ht="12.75">
      <c r="G1127" s="1"/>
      <c r="L1127" s="1"/>
      <c r="M1127" s="1"/>
      <c r="N1127" s="1"/>
    </row>
    <row r="1128" spans="7:14" ht="12.75">
      <c r="G1128" s="1"/>
      <c r="L1128" s="1"/>
      <c r="M1128" s="1"/>
      <c r="N1128" s="1"/>
    </row>
    <row r="1129" spans="7:14" ht="12.75">
      <c r="G1129" s="1"/>
      <c r="L1129" s="1"/>
      <c r="M1129" s="1"/>
      <c r="N1129" s="1"/>
    </row>
    <row r="1130" spans="7:14" ht="12.75">
      <c r="G1130" s="1"/>
      <c r="L1130" s="1"/>
      <c r="M1130" s="1"/>
      <c r="N1130" s="1"/>
    </row>
    <row r="1131" spans="7:14" ht="12.75">
      <c r="G1131" s="1"/>
      <c r="L1131" s="1"/>
      <c r="M1131" s="1"/>
      <c r="N1131" s="1"/>
    </row>
    <row r="1132" spans="7:14" ht="12.75">
      <c r="G1132" s="1"/>
      <c r="L1132" s="1"/>
      <c r="M1132" s="1"/>
      <c r="N1132" s="1"/>
    </row>
    <row r="1133" spans="7:14" ht="12.75">
      <c r="G1133" s="1"/>
      <c r="L1133" s="1"/>
      <c r="M1133" s="1"/>
      <c r="N1133" s="1"/>
    </row>
    <row r="1134" spans="7:14" ht="12.75">
      <c r="G1134" s="1"/>
      <c r="L1134" s="1"/>
      <c r="M1134" s="1"/>
      <c r="N1134" s="1"/>
    </row>
    <row r="1135" spans="7:14" ht="12.75">
      <c r="G1135" s="1"/>
      <c r="L1135" s="1"/>
      <c r="M1135" s="1"/>
      <c r="N1135" s="1"/>
    </row>
    <row r="1136" spans="7:14" ht="12.75">
      <c r="G1136" s="1"/>
      <c r="L1136" s="1"/>
      <c r="M1136" s="1"/>
      <c r="N1136" s="1"/>
    </row>
    <row r="1137" spans="7:14" ht="12.75">
      <c r="G1137" s="1"/>
      <c r="L1137" s="1"/>
      <c r="M1137" s="1"/>
      <c r="N1137" s="1"/>
    </row>
    <row r="1138" spans="7:14" ht="12.75">
      <c r="G1138" s="1"/>
      <c r="L1138" s="1"/>
      <c r="M1138" s="1"/>
      <c r="N1138" s="1"/>
    </row>
    <row r="1139" spans="7:14" ht="12.75">
      <c r="G1139" s="1"/>
      <c r="L1139" s="1"/>
      <c r="M1139" s="1"/>
      <c r="N1139" s="1"/>
    </row>
    <row r="1140" spans="7:14" ht="12.75">
      <c r="G1140" s="1"/>
      <c r="L1140" s="1"/>
      <c r="M1140" s="1"/>
      <c r="N1140" s="1"/>
    </row>
    <row r="1141" spans="7:14" ht="12.75">
      <c r="G1141" s="1"/>
      <c r="L1141" s="1"/>
      <c r="M1141" s="1"/>
      <c r="N1141" s="1"/>
    </row>
    <row r="1142" spans="7:14" ht="12.75">
      <c r="G1142" s="1"/>
      <c r="L1142" s="1"/>
      <c r="M1142" s="1"/>
      <c r="N1142" s="1"/>
    </row>
    <row r="1143" spans="7:14" ht="12.75">
      <c r="G1143" s="1"/>
      <c r="L1143" s="1"/>
      <c r="M1143" s="1"/>
      <c r="N1143" s="1"/>
    </row>
    <row r="1144" spans="7:14" ht="12.75">
      <c r="G1144" s="1"/>
      <c r="L1144" s="1"/>
      <c r="M1144" s="1"/>
      <c r="N1144" s="1"/>
    </row>
    <row r="1145" spans="7:14" ht="12.75">
      <c r="G1145" s="1"/>
      <c r="L1145" s="1"/>
      <c r="M1145" s="1"/>
      <c r="N1145" s="1"/>
    </row>
    <row r="1146" spans="7:14" ht="12.75">
      <c r="G1146" s="1"/>
      <c r="L1146" s="1"/>
      <c r="M1146" s="1"/>
      <c r="N1146" s="1"/>
    </row>
    <row r="1147" spans="7:14" ht="12.75">
      <c r="G1147" s="1"/>
      <c r="L1147" s="1"/>
      <c r="M1147" s="1"/>
      <c r="N1147" s="1"/>
    </row>
    <row r="1148" spans="7:14" ht="12.75">
      <c r="G1148" s="1"/>
      <c r="L1148" s="1"/>
      <c r="M1148" s="1"/>
      <c r="N1148" s="1"/>
    </row>
    <row r="1149" spans="7:14" ht="12.75">
      <c r="G1149" s="1"/>
      <c r="L1149" s="1"/>
      <c r="M1149" s="1"/>
      <c r="N1149" s="1"/>
    </row>
    <row r="1150" spans="7:14" ht="12.75">
      <c r="G1150" s="1"/>
      <c r="L1150" s="1"/>
      <c r="M1150" s="1"/>
      <c r="N1150" s="1"/>
    </row>
    <row r="1151" spans="7:14" ht="12.75">
      <c r="G1151" s="1"/>
      <c r="L1151" s="1"/>
      <c r="M1151" s="1"/>
      <c r="N1151" s="1"/>
    </row>
    <row r="1152" spans="7:14" ht="12.75">
      <c r="G1152" s="1"/>
      <c r="L1152" s="1"/>
      <c r="M1152" s="1"/>
      <c r="N1152" s="1"/>
    </row>
    <row r="1153" spans="7:14" ht="12.75">
      <c r="G1153" s="1"/>
      <c r="L1153" s="1"/>
      <c r="M1153" s="1"/>
      <c r="N1153" s="1"/>
    </row>
    <row r="1154" spans="7:14" ht="12.75">
      <c r="G1154" s="1"/>
      <c r="L1154" s="1"/>
      <c r="M1154" s="1"/>
      <c r="N1154" s="1"/>
    </row>
    <row r="1155" spans="7:14" ht="12.75">
      <c r="G1155" s="1"/>
      <c r="L1155" s="1"/>
      <c r="M1155" s="1"/>
      <c r="N1155" s="1"/>
    </row>
    <row r="1156" spans="7:14" ht="12.75">
      <c r="G1156" s="1"/>
      <c r="L1156" s="1"/>
      <c r="M1156" s="1"/>
      <c r="N1156" s="1"/>
    </row>
    <row r="1157" spans="7:14" ht="12.75">
      <c r="G1157" s="1"/>
      <c r="L1157" s="1"/>
      <c r="M1157" s="1"/>
      <c r="N1157" s="1"/>
    </row>
    <row r="1158" spans="7:14" ht="12.75">
      <c r="G1158" s="1"/>
      <c r="L1158" s="1"/>
      <c r="M1158" s="1"/>
      <c r="N1158" s="1"/>
    </row>
    <row r="1159" spans="7:14" ht="12.75">
      <c r="G1159" s="1"/>
      <c r="L1159" s="1"/>
      <c r="M1159" s="1"/>
      <c r="N1159" s="1"/>
    </row>
    <row r="1160" spans="7:14" ht="12.75">
      <c r="G1160" s="1"/>
      <c r="L1160" s="1"/>
      <c r="M1160" s="1"/>
      <c r="N1160" s="1"/>
    </row>
    <row r="1161" spans="7:14" ht="12.75">
      <c r="G1161" s="1"/>
      <c r="L1161" s="1"/>
      <c r="M1161" s="1"/>
      <c r="N1161" s="1"/>
    </row>
    <row r="1162" spans="7:14" ht="12.75">
      <c r="G1162" s="1"/>
      <c r="L1162" s="1"/>
      <c r="M1162" s="1"/>
      <c r="N1162" s="1"/>
    </row>
    <row r="1163" spans="7:14" ht="12.75">
      <c r="G1163" s="1"/>
      <c r="L1163" s="1"/>
      <c r="M1163" s="1"/>
      <c r="N1163" s="1"/>
    </row>
    <row r="1164" spans="7:14" ht="12.75">
      <c r="G1164" s="1"/>
      <c r="L1164" s="1"/>
      <c r="M1164" s="1"/>
      <c r="N1164" s="1"/>
    </row>
    <row r="1165" spans="7:14" ht="12.75">
      <c r="G1165" s="1"/>
      <c r="L1165" s="1"/>
      <c r="M1165" s="1"/>
      <c r="N1165" s="1"/>
    </row>
    <row r="1166" spans="7:14" ht="12.75">
      <c r="G1166" s="1"/>
      <c r="L1166" s="1"/>
      <c r="M1166" s="1"/>
      <c r="N1166" s="1"/>
    </row>
    <row r="1167" spans="7:14" ht="12.75">
      <c r="G1167" s="1"/>
      <c r="L1167" s="1"/>
      <c r="M1167" s="1"/>
      <c r="N1167" s="1"/>
    </row>
    <row r="1168" spans="7:14" ht="12.75">
      <c r="G1168" s="1"/>
      <c r="L1168" s="1"/>
      <c r="M1168" s="1"/>
      <c r="N1168" s="1"/>
    </row>
    <row r="1169" spans="7:14" ht="12.75">
      <c r="G1169" s="1"/>
      <c r="L1169" s="1"/>
      <c r="M1169" s="1"/>
      <c r="N1169" s="1"/>
    </row>
    <row r="1170" spans="7:14" ht="12.75">
      <c r="G1170" s="1"/>
      <c r="L1170" s="1"/>
      <c r="M1170" s="1"/>
      <c r="N1170" s="1"/>
    </row>
    <row r="1171" spans="7:14" ht="12.75">
      <c r="G1171" s="1"/>
      <c r="L1171" s="1"/>
      <c r="M1171" s="1"/>
      <c r="N1171" s="1"/>
    </row>
    <row r="1172" spans="7:14" ht="12.75">
      <c r="G1172" s="1"/>
      <c r="L1172" s="1"/>
      <c r="M1172" s="1"/>
      <c r="N1172" s="1"/>
    </row>
    <row r="1173" spans="7:14" ht="12.75">
      <c r="G1173" s="1"/>
      <c r="L1173" s="1"/>
      <c r="M1173" s="1"/>
      <c r="N1173" s="1"/>
    </row>
    <row r="1174" spans="7:14" ht="12.75">
      <c r="G1174" s="1"/>
      <c r="L1174" s="1"/>
      <c r="M1174" s="1"/>
      <c r="N1174" s="1"/>
    </row>
    <row r="1175" spans="7:14" ht="12.75">
      <c r="G1175" s="1"/>
      <c r="L1175" s="1"/>
      <c r="M1175" s="1"/>
      <c r="N1175" s="1"/>
    </row>
    <row r="1176" spans="7:14" ht="12.75">
      <c r="G1176" s="1"/>
      <c r="L1176" s="1"/>
      <c r="M1176" s="1"/>
      <c r="N1176" s="1"/>
    </row>
    <row r="1177" spans="7:14" ht="12.75">
      <c r="G1177" s="1"/>
      <c r="L1177" s="1"/>
      <c r="M1177" s="1"/>
      <c r="N1177" s="1"/>
    </row>
    <row r="1178" spans="7:14" ht="12.75">
      <c r="G1178" s="1"/>
      <c r="L1178" s="1"/>
      <c r="M1178" s="1"/>
      <c r="N1178" s="1"/>
    </row>
    <row r="1179" spans="7:14" ht="12.75">
      <c r="G1179" s="1"/>
      <c r="L1179" s="1"/>
      <c r="M1179" s="1"/>
      <c r="N1179" s="1"/>
    </row>
    <row r="1180" spans="7:14" ht="12.75">
      <c r="G1180" s="1"/>
      <c r="L1180" s="1"/>
      <c r="M1180" s="1"/>
      <c r="N1180" s="1"/>
    </row>
    <row r="1181" spans="7:14" ht="12.75">
      <c r="G1181" s="1"/>
      <c r="L1181" s="1"/>
      <c r="M1181" s="1"/>
      <c r="N1181" s="1"/>
    </row>
    <row r="1182" spans="7:14" ht="12.75">
      <c r="G1182" s="1"/>
      <c r="L1182" s="1"/>
      <c r="M1182" s="1"/>
      <c r="N1182" s="1"/>
    </row>
    <row r="1183" spans="7:14" ht="12.75">
      <c r="G1183" s="1"/>
      <c r="L1183" s="1"/>
      <c r="M1183" s="1"/>
      <c r="N1183" s="1"/>
    </row>
    <row r="1184" spans="7:14" ht="12.75">
      <c r="G1184" s="1"/>
      <c r="L1184" s="1"/>
      <c r="M1184" s="1"/>
      <c r="N1184" s="1"/>
    </row>
    <row r="1185" spans="7:14" ht="12.75">
      <c r="G1185" s="1"/>
      <c r="L1185" s="1"/>
      <c r="M1185" s="1"/>
      <c r="N1185" s="1"/>
    </row>
    <row r="1186" spans="7:14" ht="12.75">
      <c r="G1186" s="1"/>
      <c r="L1186" s="1"/>
      <c r="M1186" s="1"/>
      <c r="N1186" s="1"/>
    </row>
    <row r="1187" spans="7:14" ht="12.75">
      <c r="G1187" s="1"/>
      <c r="L1187" s="1"/>
      <c r="M1187" s="1"/>
      <c r="N1187" s="1"/>
    </row>
    <row r="1188" spans="7:14" ht="12.75">
      <c r="G1188" s="1"/>
      <c r="L1188" s="1"/>
      <c r="M1188" s="1"/>
      <c r="N1188" s="1"/>
    </row>
    <row r="1189" spans="7:14" ht="12.75">
      <c r="G1189" s="1"/>
      <c r="L1189" s="1"/>
      <c r="M1189" s="1"/>
      <c r="N1189" s="1"/>
    </row>
    <row r="1190" spans="7:14" ht="12.75">
      <c r="G1190" s="1"/>
      <c r="L1190" s="1"/>
      <c r="M1190" s="1"/>
      <c r="N1190" s="1"/>
    </row>
    <row r="1191" spans="7:14" ht="12.75">
      <c r="G1191" s="1"/>
      <c r="L1191" s="1"/>
      <c r="M1191" s="1"/>
      <c r="N1191" s="1"/>
    </row>
    <row r="1192" spans="7:14" ht="12.75">
      <c r="G1192" s="1"/>
      <c r="L1192" s="1"/>
      <c r="M1192" s="1"/>
      <c r="N1192" s="1"/>
    </row>
    <row r="1193" spans="7:14" ht="12.75">
      <c r="G1193" s="1"/>
      <c r="L1193" s="1"/>
      <c r="M1193" s="1"/>
      <c r="N1193" s="1"/>
    </row>
    <row r="1194" spans="7:14" ht="12.75">
      <c r="G1194" s="1"/>
      <c r="L1194" s="1"/>
      <c r="M1194" s="1"/>
      <c r="N1194" s="1"/>
    </row>
    <row r="1195" spans="7:14" ht="12.75">
      <c r="G1195" s="1"/>
      <c r="L1195" s="1"/>
      <c r="M1195" s="1"/>
      <c r="N1195" s="1"/>
    </row>
    <row r="1196" spans="7:14" ht="12.75">
      <c r="G1196" s="1"/>
      <c r="L1196" s="1"/>
      <c r="M1196" s="1"/>
      <c r="N1196" s="1"/>
    </row>
    <row r="1197" spans="7:14" ht="12.75">
      <c r="G1197" s="1"/>
      <c r="L1197" s="1"/>
      <c r="M1197" s="1"/>
      <c r="N1197" s="1"/>
    </row>
    <row r="1198" spans="7:14" ht="12.75">
      <c r="G1198" s="1"/>
      <c r="L1198" s="1"/>
      <c r="M1198" s="1"/>
      <c r="N1198" s="1"/>
    </row>
    <row r="1199" spans="7:14" ht="12.75">
      <c r="G1199" s="1"/>
      <c r="L1199" s="1"/>
      <c r="M1199" s="1"/>
      <c r="N1199" s="1"/>
    </row>
    <row r="1200" spans="7:14" ht="12.75">
      <c r="G1200" s="1"/>
      <c r="L1200" s="1"/>
      <c r="M1200" s="1"/>
      <c r="N1200" s="1"/>
    </row>
    <row r="1201" spans="7:14" ht="12.75">
      <c r="G1201" s="1"/>
      <c r="L1201" s="1"/>
      <c r="M1201" s="1"/>
      <c r="N1201" s="1"/>
    </row>
    <row r="1202" spans="7:14" ht="12.75">
      <c r="G1202" s="1"/>
      <c r="L1202" s="1"/>
      <c r="M1202" s="1"/>
      <c r="N1202" s="1"/>
    </row>
    <row r="1203" spans="7:14" ht="12.75">
      <c r="G1203" s="1"/>
      <c r="L1203" s="1"/>
      <c r="M1203" s="1"/>
      <c r="N1203" s="1"/>
    </row>
    <row r="1204" spans="7:14" ht="12.75">
      <c r="G1204" s="1"/>
      <c r="L1204" s="1"/>
      <c r="M1204" s="1"/>
      <c r="N1204" s="1"/>
    </row>
    <row r="1205" spans="7:14" ht="12.75">
      <c r="G1205" s="1"/>
      <c r="L1205" s="1"/>
      <c r="M1205" s="1"/>
      <c r="N1205" s="1"/>
    </row>
    <row r="1206" spans="7:14" ht="12.75">
      <c r="G1206" s="1"/>
      <c r="L1206" s="1"/>
      <c r="M1206" s="1"/>
      <c r="N1206" s="1"/>
    </row>
    <row r="1207" spans="7:14" ht="12.75">
      <c r="G1207" s="1"/>
      <c r="L1207" s="1"/>
      <c r="M1207" s="1"/>
      <c r="N1207" s="1"/>
    </row>
    <row r="1208" spans="7:14" ht="12.75">
      <c r="G1208" s="1"/>
      <c r="L1208" s="1"/>
      <c r="M1208" s="1"/>
      <c r="N1208" s="1"/>
    </row>
    <row r="1209" spans="7:14" ht="12.75">
      <c r="G1209" s="1"/>
      <c r="L1209" s="1"/>
      <c r="M1209" s="1"/>
      <c r="N1209" s="1"/>
    </row>
    <row r="1210" spans="7:14" ht="12.75">
      <c r="G1210" s="1"/>
      <c r="L1210" s="1"/>
      <c r="M1210" s="1"/>
      <c r="N1210" s="1"/>
    </row>
    <row r="1211" spans="7:14" ht="12.75">
      <c r="G1211" s="1"/>
      <c r="L1211" s="1"/>
      <c r="M1211" s="1"/>
      <c r="N1211" s="1"/>
    </row>
    <row r="1212" spans="7:14" ht="12.75">
      <c r="G1212" s="1"/>
      <c r="L1212" s="1"/>
      <c r="M1212" s="1"/>
      <c r="N1212" s="1"/>
    </row>
    <row r="1213" spans="7:14" ht="12.75">
      <c r="G1213" s="1"/>
      <c r="L1213" s="1"/>
      <c r="M1213" s="1"/>
      <c r="N1213" s="1"/>
    </row>
    <row r="1214" spans="7:14" ht="12.75">
      <c r="G1214" s="1"/>
      <c r="L1214" s="1"/>
      <c r="M1214" s="1"/>
      <c r="N1214" s="1"/>
    </row>
    <row r="1215" spans="7:14" ht="12.75">
      <c r="G1215" s="1"/>
      <c r="L1215" s="1"/>
      <c r="M1215" s="1"/>
      <c r="N1215" s="1"/>
    </row>
    <row r="1216" spans="7:14" ht="12.75">
      <c r="G1216" s="1"/>
      <c r="L1216" s="1"/>
      <c r="M1216" s="1"/>
      <c r="N1216" s="1"/>
    </row>
    <row r="1217" spans="7:14" ht="12.75">
      <c r="G1217" s="1"/>
      <c r="L1217" s="1"/>
      <c r="M1217" s="1"/>
      <c r="N1217" s="1"/>
    </row>
    <row r="1218" spans="7:14" ht="12.75">
      <c r="G1218" s="1"/>
      <c r="L1218" s="1"/>
      <c r="M1218" s="1"/>
      <c r="N1218" s="1"/>
    </row>
    <row r="1219" spans="7:14" ht="12.75">
      <c r="G1219" s="1"/>
      <c r="L1219" s="1"/>
      <c r="M1219" s="1"/>
      <c r="N1219" s="1"/>
    </row>
    <row r="1220" spans="7:14" ht="12.75">
      <c r="G1220" s="1"/>
      <c r="L1220" s="1"/>
      <c r="M1220" s="1"/>
      <c r="N1220" s="1"/>
    </row>
    <row r="1221" spans="7:14" ht="12.75">
      <c r="G1221" s="1"/>
      <c r="L1221" s="1"/>
      <c r="M1221" s="1"/>
      <c r="N1221" s="1"/>
    </row>
    <row r="1222" spans="7:14" ht="12.75">
      <c r="G1222" s="1"/>
      <c r="L1222" s="1"/>
      <c r="M1222" s="1"/>
      <c r="N1222" s="1"/>
    </row>
    <row r="1223" spans="7:14" ht="12.75">
      <c r="G1223" s="1"/>
      <c r="L1223" s="1"/>
      <c r="M1223" s="1"/>
      <c r="N1223" s="1"/>
    </row>
    <row r="1224" spans="7:14" ht="12.75">
      <c r="G1224" s="1"/>
      <c r="L1224" s="1"/>
      <c r="M1224" s="1"/>
      <c r="N1224" s="1"/>
    </row>
    <row r="1225" spans="7:14" ht="12.75">
      <c r="G1225" s="1"/>
      <c r="L1225" s="1"/>
      <c r="M1225" s="1"/>
      <c r="N1225" s="1"/>
    </row>
    <row r="1226" spans="7:14" ht="12.75">
      <c r="G1226" s="1"/>
      <c r="L1226" s="1"/>
      <c r="M1226" s="1"/>
      <c r="N1226" s="1"/>
    </row>
    <row r="1227" spans="7:14" ht="12.75">
      <c r="G1227" s="1"/>
      <c r="L1227" s="1"/>
      <c r="M1227" s="1"/>
      <c r="N1227" s="1"/>
    </row>
    <row r="1228" spans="7:14" ht="12.75">
      <c r="G1228" s="1"/>
      <c r="L1228" s="1"/>
      <c r="M1228" s="1"/>
      <c r="N1228" s="1"/>
    </row>
    <row r="1229" spans="7:14" ht="12.75">
      <c r="G1229" s="1"/>
      <c r="L1229" s="1"/>
      <c r="M1229" s="1"/>
      <c r="N1229" s="1"/>
    </row>
    <row r="1230" spans="7:14" ht="12.75">
      <c r="G1230" s="1"/>
      <c r="L1230" s="1"/>
      <c r="M1230" s="1"/>
      <c r="N1230" s="1"/>
    </row>
    <row r="1231" spans="7:14" ht="12.75">
      <c r="G1231" s="1"/>
      <c r="L1231" s="1"/>
      <c r="M1231" s="1"/>
      <c r="N1231" s="1"/>
    </row>
    <row r="1232" spans="7:14" ht="12.75">
      <c r="G1232" s="1"/>
      <c r="L1232" s="1"/>
      <c r="M1232" s="1"/>
      <c r="N1232" s="1"/>
    </row>
    <row r="1233" spans="7:14" ht="12.75">
      <c r="G1233" s="1"/>
      <c r="L1233" s="1"/>
      <c r="M1233" s="1"/>
      <c r="N1233" s="1"/>
    </row>
    <row r="1234" spans="7:14" ht="12.75">
      <c r="G1234" s="1"/>
      <c r="L1234" s="1"/>
      <c r="M1234" s="1"/>
      <c r="N1234" s="1"/>
    </row>
    <row r="1235" spans="7:14" ht="12.75">
      <c r="G1235" s="1"/>
      <c r="L1235" s="1"/>
      <c r="M1235" s="1"/>
      <c r="N1235" s="1"/>
    </row>
    <row r="1236" spans="7:14" ht="12.75">
      <c r="G1236" s="1"/>
      <c r="L1236" s="1"/>
      <c r="M1236" s="1"/>
      <c r="N1236" s="1"/>
    </row>
    <row r="1237" spans="7:14" ht="12.75">
      <c r="G1237" s="1"/>
      <c r="L1237" s="1"/>
      <c r="M1237" s="1"/>
      <c r="N1237" s="1"/>
    </row>
    <row r="1238" spans="7:14" ht="12.75">
      <c r="G1238" s="1"/>
      <c r="L1238" s="1"/>
      <c r="M1238" s="1"/>
      <c r="N1238" s="1"/>
    </row>
    <row r="1239" spans="7:14" ht="12.75">
      <c r="G1239" s="1"/>
      <c r="L1239" s="1"/>
      <c r="M1239" s="1"/>
      <c r="N1239" s="1"/>
    </row>
    <row r="1240" spans="7:14" ht="12.75">
      <c r="G1240" s="1"/>
      <c r="L1240" s="1"/>
      <c r="M1240" s="1"/>
      <c r="N1240" s="1"/>
    </row>
    <row r="1241" spans="7:14" ht="12.75">
      <c r="G1241" s="1"/>
      <c r="L1241" s="1"/>
      <c r="M1241" s="1"/>
      <c r="N1241" s="1"/>
    </row>
    <row r="1242" spans="7:14" ht="12.75">
      <c r="G1242" s="1"/>
      <c r="L1242" s="1"/>
      <c r="M1242" s="1"/>
      <c r="N1242" s="1"/>
    </row>
    <row r="1243" spans="7:14" ht="12.75">
      <c r="G1243" s="1"/>
      <c r="L1243" s="1"/>
      <c r="M1243" s="1"/>
      <c r="N1243" s="1"/>
    </row>
    <row r="1244" spans="7:14" ht="12.75">
      <c r="G1244" s="1"/>
      <c r="L1244" s="1"/>
      <c r="M1244" s="1"/>
      <c r="N1244" s="1"/>
    </row>
    <row r="1245" spans="7:14" ht="12.75">
      <c r="G1245" s="1"/>
      <c r="L1245" s="1"/>
      <c r="M1245" s="1"/>
      <c r="N1245" s="1"/>
    </row>
    <row r="1246" spans="7:14" ht="12.75">
      <c r="G1246" s="1"/>
      <c r="L1246" s="1"/>
      <c r="M1246" s="1"/>
      <c r="N1246" s="1"/>
    </row>
    <row r="1247" spans="7:14" ht="12.75">
      <c r="G1247" s="1"/>
      <c r="L1247" s="1"/>
      <c r="M1247" s="1"/>
      <c r="N1247" s="1"/>
    </row>
    <row r="1248" spans="7:14" ht="12.75">
      <c r="G1248" s="1"/>
      <c r="L1248" s="1"/>
      <c r="M1248" s="1"/>
      <c r="N1248" s="1"/>
    </row>
    <row r="1249" spans="7:14" ht="12.75">
      <c r="G1249" s="1"/>
      <c r="L1249" s="1"/>
      <c r="M1249" s="1"/>
      <c r="N1249" s="1"/>
    </row>
    <row r="1250" spans="7:14" ht="12.75">
      <c r="G1250" s="1"/>
      <c r="L1250" s="1"/>
      <c r="M1250" s="1"/>
      <c r="N1250" s="1"/>
    </row>
    <row r="1251" spans="7:14" ht="12.75">
      <c r="G1251" s="1"/>
      <c r="L1251" s="1"/>
      <c r="M1251" s="1"/>
      <c r="N1251" s="1"/>
    </row>
    <row r="1252" spans="7:14" ht="12.75">
      <c r="G1252" s="1"/>
      <c r="L1252" s="1"/>
      <c r="M1252" s="1"/>
      <c r="N1252" s="1"/>
    </row>
    <row r="1253" spans="7:14" ht="12.75">
      <c r="G1253" s="1"/>
      <c r="L1253" s="1"/>
      <c r="M1253" s="1"/>
      <c r="N1253" s="1"/>
    </row>
    <row r="1254" spans="7:14" ht="12.75">
      <c r="G1254" s="1"/>
      <c r="L1254" s="1"/>
      <c r="M1254" s="1"/>
      <c r="N1254" s="1"/>
    </row>
    <row r="1255" spans="7:14" ht="12.75">
      <c r="G1255" s="1"/>
      <c r="L1255" s="1"/>
      <c r="M1255" s="1"/>
      <c r="N1255" s="1"/>
    </row>
    <row r="1256" spans="7:14" ht="12.75">
      <c r="G1256" s="1"/>
      <c r="L1256" s="1"/>
      <c r="M1256" s="1"/>
      <c r="N1256" s="1"/>
    </row>
    <row r="1257" spans="7:14" ht="12.75">
      <c r="G1257" s="1"/>
      <c r="L1257" s="1"/>
      <c r="M1257" s="1"/>
      <c r="N1257" s="1"/>
    </row>
    <row r="1258" spans="7:14" ht="12.75">
      <c r="G1258" s="1"/>
      <c r="L1258" s="1"/>
      <c r="M1258" s="1"/>
      <c r="N1258" s="1"/>
    </row>
    <row r="1259" spans="7:14" ht="12.75">
      <c r="G1259" s="1"/>
      <c r="L1259" s="1"/>
      <c r="M1259" s="1"/>
      <c r="N1259" s="1"/>
    </row>
    <row r="1260" spans="7:14" ht="12.75">
      <c r="G1260" s="1"/>
      <c r="L1260" s="1"/>
      <c r="M1260" s="1"/>
      <c r="N1260" s="1"/>
    </row>
    <row r="1261" spans="7:14" ht="12.75">
      <c r="G1261" s="1"/>
      <c r="L1261" s="1"/>
      <c r="M1261" s="1"/>
      <c r="N1261" s="1"/>
    </row>
    <row r="1262" spans="7:14" ht="12.75">
      <c r="G1262" s="1"/>
      <c r="L1262" s="1"/>
      <c r="M1262" s="1"/>
      <c r="N1262" s="1"/>
    </row>
    <row r="1263" spans="7:14" ht="12.75">
      <c r="G1263" s="1"/>
      <c r="L1263" s="1"/>
      <c r="M1263" s="1"/>
      <c r="N1263" s="1"/>
    </row>
    <row r="1264" spans="7:14" ht="12.75">
      <c r="G1264" s="1"/>
      <c r="L1264" s="1"/>
      <c r="M1264" s="1"/>
      <c r="N1264" s="1"/>
    </row>
    <row r="1265" spans="7:14" ht="12.75">
      <c r="G1265" s="1"/>
      <c r="L1265" s="1"/>
      <c r="M1265" s="1"/>
      <c r="N1265" s="1"/>
    </row>
    <row r="1266" spans="7:14" ht="12.75">
      <c r="G1266" s="1"/>
      <c r="L1266" s="1"/>
      <c r="M1266" s="1"/>
      <c r="N1266" s="1"/>
    </row>
    <row r="1267" spans="7:14" ht="12.75">
      <c r="G1267" s="1"/>
      <c r="L1267" s="1"/>
      <c r="M1267" s="1"/>
      <c r="N1267" s="1"/>
    </row>
    <row r="1268" spans="7:14" ht="12.75">
      <c r="G1268" s="1"/>
      <c r="L1268" s="1"/>
      <c r="M1268" s="1"/>
      <c r="N1268" s="1"/>
    </row>
    <row r="1269" spans="7:14" ht="12.75">
      <c r="G1269" s="1"/>
      <c r="L1269" s="1"/>
      <c r="M1269" s="1"/>
      <c r="N1269" s="1"/>
    </row>
    <row r="1270" spans="7:14" ht="12.75">
      <c r="G1270" s="1"/>
      <c r="L1270" s="1"/>
      <c r="M1270" s="1"/>
      <c r="N1270" s="1"/>
    </row>
    <row r="1271" spans="7:14" ht="12.75">
      <c r="G1271" s="1"/>
      <c r="L1271" s="1"/>
      <c r="M1271" s="1"/>
      <c r="N1271" s="1"/>
    </row>
    <row r="1272" spans="7:14" ht="12.75">
      <c r="G1272" s="1"/>
      <c r="L1272" s="1"/>
      <c r="M1272" s="1"/>
      <c r="N1272" s="1"/>
    </row>
    <row r="1273" spans="7:14" ht="12.75">
      <c r="G1273" s="1"/>
      <c r="L1273" s="1"/>
      <c r="M1273" s="1"/>
      <c r="N1273" s="1"/>
    </row>
    <row r="1274" spans="7:14" ht="12.75">
      <c r="G1274" s="1"/>
      <c r="L1274" s="1"/>
      <c r="M1274" s="1"/>
      <c r="N1274" s="1"/>
    </row>
    <row r="1275" spans="7:14" ht="12.75">
      <c r="G1275" s="1"/>
      <c r="L1275" s="1"/>
      <c r="M1275" s="1"/>
      <c r="N1275" s="1"/>
    </row>
    <row r="1276" spans="7:14" ht="12.75">
      <c r="G1276" s="1"/>
      <c r="L1276" s="1"/>
      <c r="M1276" s="1"/>
      <c r="N1276" s="1"/>
    </row>
    <row r="1277" spans="7:14" ht="12.75">
      <c r="G1277" s="1"/>
      <c r="L1277" s="1"/>
      <c r="M1277" s="1"/>
      <c r="N1277" s="1"/>
    </row>
    <row r="1278" spans="7:14" ht="12.75">
      <c r="G1278" s="1"/>
      <c r="L1278" s="1"/>
      <c r="M1278" s="1"/>
      <c r="N1278" s="1"/>
    </row>
    <row r="1279" spans="7:14" ht="12.75">
      <c r="G1279" s="1"/>
      <c r="L1279" s="1"/>
      <c r="M1279" s="1"/>
      <c r="N1279" s="1"/>
    </row>
    <row r="1280" spans="7:14" ht="12.75">
      <c r="G1280" s="1"/>
      <c r="L1280" s="1"/>
      <c r="M1280" s="1"/>
      <c r="N1280" s="1"/>
    </row>
    <row r="1281" spans="7:14" ht="12.75">
      <c r="G1281" s="1"/>
      <c r="L1281" s="1"/>
      <c r="M1281" s="1"/>
      <c r="N1281" s="1"/>
    </row>
    <row r="1282" spans="7:14" ht="12.75">
      <c r="G1282" s="1"/>
      <c r="L1282" s="1"/>
      <c r="M1282" s="1"/>
      <c r="N1282" s="1"/>
    </row>
    <row r="1283" spans="7:14" ht="12.75">
      <c r="G1283" s="1"/>
      <c r="L1283" s="1"/>
      <c r="M1283" s="1"/>
      <c r="N1283" s="1"/>
    </row>
    <row r="1284" spans="7:14" ht="12.75">
      <c r="G1284" s="1"/>
      <c r="L1284" s="1"/>
      <c r="M1284" s="1"/>
      <c r="N1284" s="1"/>
    </row>
    <row r="1285" spans="7:14" ht="12.75">
      <c r="G1285" s="1"/>
      <c r="L1285" s="1"/>
      <c r="M1285" s="1"/>
      <c r="N1285" s="1"/>
    </row>
    <row r="1286" spans="7:14" ht="12.75">
      <c r="G1286" s="1"/>
      <c r="L1286" s="1"/>
      <c r="M1286" s="1"/>
      <c r="N1286" s="1"/>
    </row>
    <row r="1287" spans="7:14" ht="12.75">
      <c r="G1287" s="1"/>
      <c r="L1287" s="1"/>
      <c r="M1287" s="1"/>
      <c r="N1287" s="1"/>
    </row>
    <row r="1288" spans="7:14" ht="12.75">
      <c r="G1288" s="1"/>
      <c r="L1288" s="1"/>
      <c r="M1288" s="1"/>
      <c r="N1288" s="1"/>
    </row>
    <row r="1289" spans="7:14" ht="12.75">
      <c r="G1289" s="1"/>
      <c r="L1289" s="1"/>
      <c r="M1289" s="1"/>
      <c r="N1289" s="1"/>
    </row>
    <row r="1290" spans="7:14" ht="12.75">
      <c r="G1290" s="1"/>
      <c r="L1290" s="1"/>
      <c r="M1290" s="1"/>
      <c r="N1290" s="1"/>
    </row>
    <row r="1291" spans="7:14" ht="12.75">
      <c r="G1291" s="1"/>
      <c r="L1291" s="1"/>
      <c r="M1291" s="1"/>
      <c r="N1291" s="1"/>
    </row>
    <row r="1292" spans="7:14" ht="12.75">
      <c r="G1292" s="1"/>
      <c r="L1292" s="1"/>
      <c r="M1292" s="1"/>
      <c r="N1292" s="1"/>
    </row>
    <row r="1293" spans="7:14" ht="12.75">
      <c r="G1293" s="1"/>
      <c r="L1293" s="1"/>
      <c r="M1293" s="1"/>
      <c r="N1293" s="1"/>
    </row>
    <row r="1294" spans="7:14" ht="12.75">
      <c r="G1294" s="1"/>
      <c r="L1294" s="1"/>
      <c r="M1294" s="1"/>
      <c r="N1294" s="1"/>
    </row>
    <row r="1295" spans="7:14" ht="12.75">
      <c r="G1295" s="1"/>
      <c r="L1295" s="1"/>
      <c r="M1295" s="1"/>
      <c r="N1295" s="1"/>
    </row>
    <row r="1296" spans="7:14" ht="12.75">
      <c r="G1296" s="1"/>
      <c r="L1296" s="1"/>
      <c r="M1296" s="1"/>
      <c r="N1296" s="1"/>
    </row>
    <row r="1297" spans="7:14" ht="12.75">
      <c r="G1297" s="1"/>
      <c r="L1297" s="1"/>
      <c r="M1297" s="1"/>
      <c r="N1297" s="1"/>
    </row>
    <row r="1298" spans="7:14" ht="12.75">
      <c r="G1298" s="1"/>
      <c r="L1298" s="1"/>
      <c r="M1298" s="1"/>
      <c r="N1298" s="1"/>
    </row>
    <row r="1299" spans="7:14" ht="12.75">
      <c r="G1299" s="1"/>
      <c r="L1299" s="1"/>
      <c r="M1299" s="1"/>
      <c r="N1299" s="1"/>
    </row>
    <row r="1300" spans="7:14" ht="12.75">
      <c r="G1300" s="1"/>
      <c r="L1300" s="1"/>
      <c r="M1300" s="1"/>
      <c r="N1300" s="1"/>
    </row>
    <row r="1301" spans="7:14" ht="12.75">
      <c r="G1301" s="1"/>
      <c r="L1301" s="1"/>
      <c r="M1301" s="1"/>
      <c r="N1301" s="1"/>
    </row>
    <row r="1302" spans="7:14" ht="12.75">
      <c r="G1302" s="1"/>
      <c r="L1302" s="1"/>
      <c r="M1302" s="1"/>
      <c r="N1302" s="1"/>
    </row>
    <row r="1303" spans="7:14" ht="12.75">
      <c r="G1303" s="1"/>
      <c r="L1303" s="1"/>
      <c r="M1303" s="1"/>
      <c r="N1303" s="1"/>
    </row>
    <row r="1304" spans="7:14" ht="12.75">
      <c r="G1304" s="1"/>
      <c r="L1304" s="1"/>
      <c r="M1304" s="1"/>
      <c r="N1304" s="1"/>
    </row>
    <row r="1305" spans="7:14" ht="12.75">
      <c r="G1305" s="1"/>
      <c r="L1305" s="1"/>
      <c r="M1305" s="1"/>
      <c r="N1305" s="1"/>
    </row>
    <row r="1306" spans="7:14" ht="12.75">
      <c r="G1306" s="1"/>
      <c r="L1306" s="1"/>
      <c r="M1306" s="1"/>
      <c r="N1306" s="1"/>
    </row>
    <row r="1307" spans="7:14" ht="12.75">
      <c r="G1307" s="1"/>
      <c r="L1307" s="1"/>
      <c r="M1307" s="1"/>
      <c r="N1307" s="1"/>
    </row>
    <row r="1308" spans="7:14" ht="12.75">
      <c r="G1308" s="1"/>
      <c r="L1308" s="1"/>
      <c r="M1308" s="1"/>
      <c r="N1308" s="1"/>
    </row>
    <row r="1309" spans="7:14" ht="12.75">
      <c r="G1309" s="1"/>
      <c r="L1309" s="1"/>
      <c r="M1309" s="1"/>
      <c r="N1309" s="1"/>
    </row>
    <row r="1310" spans="7:14" ht="12.75">
      <c r="G1310" s="1"/>
      <c r="L1310" s="1"/>
      <c r="M1310" s="1"/>
      <c r="N1310" s="1"/>
    </row>
    <row r="1311" spans="7:14" ht="12.75">
      <c r="G1311" s="1"/>
      <c r="L1311" s="1"/>
      <c r="M1311" s="1"/>
      <c r="N1311" s="1"/>
    </row>
    <row r="1312" spans="7:14" ht="12.75">
      <c r="G1312" s="1"/>
      <c r="L1312" s="1"/>
      <c r="M1312" s="1"/>
      <c r="N1312" s="1"/>
    </row>
    <row r="1313" spans="7:14" ht="12.75">
      <c r="G1313" s="1"/>
      <c r="L1313" s="1"/>
      <c r="M1313" s="1"/>
      <c r="N1313" s="1"/>
    </row>
    <row r="1314" spans="7:14" ht="12.75">
      <c r="G1314" s="1"/>
      <c r="L1314" s="1"/>
      <c r="M1314" s="1"/>
      <c r="N1314" s="1"/>
    </row>
    <row r="1315" spans="7:14" ht="12.75">
      <c r="G1315" s="1"/>
      <c r="L1315" s="1"/>
      <c r="M1315" s="1"/>
      <c r="N1315" s="1"/>
    </row>
    <row r="1316" spans="7:14" ht="12.75">
      <c r="G1316" s="1"/>
      <c r="L1316" s="1"/>
      <c r="M1316" s="1"/>
      <c r="N1316" s="1"/>
    </row>
    <row r="1317" spans="7:14" ht="12.75">
      <c r="G1317" s="1"/>
      <c r="L1317" s="1"/>
      <c r="M1317" s="1"/>
      <c r="N1317" s="1"/>
    </row>
    <row r="1318" spans="7:14" ht="12.75">
      <c r="G1318" s="1"/>
      <c r="L1318" s="1"/>
      <c r="M1318" s="1"/>
      <c r="N1318" s="1"/>
    </row>
    <row r="1319" spans="7:14" ht="12.75">
      <c r="G1319" s="1"/>
      <c r="L1319" s="1"/>
      <c r="M1319" s="1"/>
      <c r="N1319" s="1"/>
    </row>
    <row r="1320" spans="7:14" ht="12.75">
      <c r="G1320" s="1"/>
      <c r="L1320" s="1"/>
      <c r="M1320" s="1"/>
      <c r="N1320" s="1"/>
    </row>
    <row r="1321" spans="7:14" ht="12.75">
      <c r="G1321" s="1"/>
      <c r="L1321" s="1"/>
      <c r="M1321" s="1"/>
      <c r="N1321" s="1"/>
    </row>
    <row r="1322" spans="7:14" ht="12.75">
      <c r="G1322" s="1"/>
      <c r="L1322" s="1"/>
      <c r="M1322" s="1"/>
      <c r="N1322" s="1"/>
    </row>
    <row r="1323" spans="7:14" ht="12.75">
      <c r="G1323" s="1"/>
      <c r="L1323" s="1"/>
      <c r="M1323" s="1"/>
      <c r="N1323" s="1"/>
    </row>
    <row r="1324" spans="7:14" ht="12.75">
      <c r="G1324" s="1"/>
      <c r="L1324" s="1"/>
      <c r="M1324" s="1"/>
      <c r="N1324" s="1"/>
    </row>
    <row r="1325" spans="7:14" ht="12.75">
      <c r="G1325" s="1"/>
      <c r="L1325" s="1"/>
      <c r="M1325" s="1"/>
      <c r="N1325" s="1"/>
    </row>
    <row r="1326" spans="7:14" ht="12.75">
      <c r="G1326" s="1"/>
      <c r="L1326" s="1"/>
      <c r="M1326" s="1"/>
      <c r="N1326" s="1"/>
    </row>
    <row r="1327" spans="7:14" ht="12.75">
      <c r="G1327" s="1"/>
      <c r="L1327" s="1"/>
      <c r="M1327" s="1"/>
      <c r="N1327" s="1"/>
    </row>
    <row r="1328" spans="7:14" ht="12.75">
      <c r="G1328" s="1"/>
      <c r="L1328" s="1"/>
      <c r="M1328" s="1"/>
      <c r="N1328" s="1"/>
    </row>
    <row r="1329" spans="7:14" ht="12.75">
      <c r="G1329" s="1"/>
      <c r="L1329" s="1"/>
      <c r="M1329" s="1"/>
      <c r="N1329" s="1"/>
    </row>
    <row r="1330" spans="7:14" ht="12.75">
      <c r="G1330" s="1"/>
      <c r="L1330" s="1"/>
      <c r="M1330" s="1"/>
      <c r="N1330" s="1"/>
    </row>
    <row r="1331" spans="7:14" ht="12.75">
      <c r="G1331" s="1"/>
      <c r="L1331" s="1"/>
      <c r="M1331" s="1"/>
      <c r="N1331" s="1"/>
    </row>
    <row r="1332" spans="7:14" ht="12.75">
      <c r="G1332" s="1"/>
      <c r="L1332" s="1"/>
      <c r="M1332" s="1"/>
      <c r="N1332" s="1"/>
    </row>
    <row r="1333" spans="7:14" ht="12.75">
      <c r="G1333" s="1"/>
      <c r="L1333" s="1"/>
      <c r="M1333" s="1"/>
      <c r="N1333" s="1"/>
    </row>
    <row r="1334" spans="7:14" ht="12.75">
      <c r="G1334" s="1"/>
      <c r="L1334" s="1"/>
      <c r="M1334" s="1"/>
      <c r="N1334" s="1"/>
    </row>
    <row r="1335" spans="7:14" ht="12.75">
      <c r="G1335" s="1"/>
      <c r="L1335" s="1"/>
      <c r="M1335" s="1"/>
      <c r="N1335" s="1"/>
    </row>
    <row r="1336" spans="7:14" ht="12.75">
      <c r="G1336" s="1"/>
      <c r="L1336" s="1"/>
      <c r="M1336" s="1"/>
      <c r="N1336" s="1"/>
    </row>
    <row r="1337" spans="7:14" ht="12.75">
      <c r="G1337" s="1"/>
      <c r="L1337" s="1"/>
      <c r="M1337" s="1"/>
      <c r="N1337" s="1"/>
    </row>
    <row r="1338" spans="7:14" ht="12.75">
      <c r="G1338" s="1"/>
      <c r="L1338" s="1"/>
      <c r="M1338" s="1"/>
      <c r="N1338" s="1"/>
    </row>
    <row r="1339" spans="7:14" ht="12.75">
      <c r="G1339" s="1"/>
      <c r="L1339" s="1"/>
      <c r="M1339" s="1"/>
      <c r="N1339" s="1"/>
    </row>
    <row r="1340" spans="7:14" ht="12.75">
      <c r="G1340" s="1"/>
      <c r="L1340" s="1"/>
      <c r="M1340" s="1"/>
      <c r="N1340" s="1"/>
    </row>
    <row r="1341" spans="7:14" ht="12.75">
      <c r="G1341" s="1"/>
      <c r="L1341" s="1"/>
      <c r="M1341" s="1"/>
      <c r="N1341" s="1"/>
    </row>
    <row r="1342" spans="7:14" ht="12.75">
      <c r="G1342" s="1"/>
      <c r="L1342" s="1"/>
      <c r="M1342" s="1"/>
      <c r="N1342" s="1"/>
    </row>
    <row r="1343" spans="7:14" ht="12.75">
      <c r="G1343" s="1"/>
      <c r="L1343" s="1"/>
      <c r="M1343" s="1"/>
      <c r="N1343" s="1"/>
    </row>
    <row r="1344" spans="7:14" ht="12.75">
      <c r="G1344" s="1"/>
      <c r="L1344" s="1"/>
      <c r="M1344" s="1"/>
      <c r="N1344" s="1"/>
    </row>
    <row r="1345" spans="7:14" ht="12.75">
      <c r="G1345" s="1"/>
      <c r="L1345" s="1"/>
      <c r="M1345" s="1"/>
      <c r="N1345" s="1"/>
    </row>
    <row r="1346" spans="7:14" ht="12.75">
      <c r="G1346" s="1"/>
      <c r="L1346" s="1"/>
      <c r="M1346" s="1"/>
      <c r="N1346" s="1"/>
    </row>
    <row r="1347" spans="7:14" ht="12.75">
      <c r="G1347" s="1"/>
      <c r="L1347" s="1"/>
      <c r="M1347" s="1"/>
      <c r="N1347" s="1"/>
    </row>
    <row r="1348" spans="7:14" ht="12.75">
      <c r="G1348" s="1"/>
      <c r="L1348" s="1"/>
      <c r="M1348" s="1"/>
      <c r="N1348" s="1"/>
    </row>
    <row r="1349" spans="7:14" ht="12.75">
      <c r="G1349" s="1"/>
      <c r="L1349" s="1"/>
      <c r="M1349" s="1"/>
      <c r="N1349" s="1"/>
    </row>
    <row r="1350" spans="7:14" ht="12.75">
      <c r="G1350" s="1"/>
      <c r="L1350" s="1"/>
      <c r="M1350" s="1"/>
      <c r="N1350" s="1"/>
    </row>
    <row r="1351" spans="7:14" ht="12.75">
      <c r="G1351" s="1"/>
      <c r="L1351" s="1"/>
      <c r="M1351" s="1"/>
      <c r="N1351" s="1"/>
    </row>
    <row r="1352" spans="7:14" ht="12.75">
      <c r="G1352" s="1"/>
      <c r="L1352" s="1"/>
      <c r="M1352" s="1"/>
      <c r="N1352" s="1"/>
    </row>
    <row r="1353" spans="7:14" ht="12.75">
      <c r="G1353" s="1"/>
      <c r="L1353" s="1"/>
      <c r="M1353" s="1"/>
      <c r="N1353" s="1"/>
    </row>
    <row r="1354" spans="7:14" ht="12.75">
      <c r="G1354" s="1"/>
      <c r="L1354" s="1"/>
      <c r="M1354" s="1"/>
      <c r="N1354" s="1"/>
    </row>
    <row r="1355" spans="7:14" ht="12.75">
      <c r="G1355" s="1"/>
      <c r="L1355" s="1"/>
      <c r="M1355" s="1"/>
      <c r="N1355" s="1"/>
    </row>
    <row r="1356" spans="7:14" ht="12.75">
      <c r="G1356" s="1"/>
      <c r="L1356" s="1"/>
      <c r="M1356" s="1"/>
      <c r="N1356" s="1"/>
    </row>
    <row r="1357" spans="7:14" ht="12.75">
      <c r="G1357" s="1"/>
      <c r="L1357" s="1"/>
      <c r="M1357" s="1"/>
      <c r="N1357" s="1"/>
    </row>
    <row r="1358" spans="7:14" ht="12.75">
      <c r="G1358" s="1"/>
      <c r="L1358" s="1"/>
      <c r="M1358" s="1"/>
      <c r="N1358" s="1"/>
    </row>
    <row r="1359" spans="7:14" ht="12.75">
      <c r="G1359" s="1"/>
      <c r="L1359" s="1"/>
      <c r="M1359" s="1"/>
      <c r="N1359" s="1"/>
    </row>
    <row r="1360" spans="7:14" ht="12.75">
      <c r="G1360" s="1"/>
      <c r="L1360" s="1"/>
      <c r="M1360" s="1"/>
      <c r="N1360" s="1"/>
    </row>
    <row r="1361" spans="7:14" ht="12.75">
      <c r="G1361" s="1"/>
      <c r="L1361" s="1"/>
      <c r="M1361" s="1"/>
      <c r="N1361" s="1"/>
    </row>
    <row r="1362" spans="7:14" ht="12.75">
      <c r="G1362" s="1"/>
      <c r="L1362" s="1"/>
      <c r="M1362" s="1"/>
      <c r="N1362" s="1"/>
    </row>
    <row r="1363" spans="7:14" ht="12.75">
      <c r="G1363" s="1"/>
      <c r="L1363" s="1"/>
      <c r="M1363" s="1"/>
      <c r="N1363" s="1"/>
    </row>
    <row r="1364" spans="7:14" ht="12.75">
      <c r="G1364" s="1"/>
      <c r="L1364" s="1"/>
      <c r="M1364" s="1"/>
      <c r="N1364" s="1"/>
    </row>
    <row r="1365" spans="7:14" ht="12.75">
      <c r="G1365" s="1"/>
      <c r="L1365" s="1"/>
      <c r="M1365" s="1"/>
      <c r="N1365" s="1"/>
    </row>
    <row r="1366" spans="7:14" ht="12.75">
      <c r="G1366" s="1"/>
      <c r="L1366" s="1"/>
      <c r="M1366" s="1"/>
      <c r="N1366" s="1"/>
    </row>
    <row r="1367" spans="7:14" ht="12.75">
      <c r="G1367" s="1"/>
      <c r="L1367" s="1"/>
      <c r="M1367" s="1"/>
      <c r="N1367" s="1"/>
    </row>
    <row r="1368" spans="7:14" ht="12.75">
      <c r="G1368" s="1"/>
      <c r="L1368" s="1"/>
      <c r="M1368" s="1"/>
      <c r="N1368" s="1"/>
    </row>
    <row r="1369" spans="7:14" ht="12.75">
      <c r="G1369" s="1"/>
      <c r="L1369" s="1"/>
      <c r="M1369" s="1"/>
      <c r="N1369" s="1"/>
    </row>
    <row r="1370" spans="7:14" ht="12.75">
      <c r="G1370" s="1"/>
      <c r="L1370" s="1"/>
      <c r="M1370" s="1"/>
      <c r="N1370" s="1"/>
    </row>
    <row r="1371" spans="7:14" ht="12.75">
      <c r="G1371" s="1"/>
      <c r="L1371" s="1"/>
      <c r="M1371" s="1"/>
      <c r="N1371" s="1"/>
    </row>
    <row r="1372" spans="7:14" ht="12.75">
      <c r="G1372" s="1"/>
      <c r="L1372" s="1"/>
      <c r="M1372" s="1"/>
      <c r="N1372" s="1"/>
    </row>
    <row r="1373" spans="7:14" ht="12.75">
      <c r="G1373" s="1"/>
      <c r="L1373" s="1"/>
      <c r="M1373" s="1"/>
      <c r="N1373" s="1"/>
    </row>
    <row r="1374" spans="7:14" ht="12.75">
      <c r="G1374" s="1"/>
      <c r="L1374" s="1"/>
      <c r="M1374" s="1"/>
      <c r="N1374" s="1"/>
    </row>
    <row r="1375" spans="7:14" ht="12.75">
      <c r="G1375" s="1"/>
      <c r="L1375" s="1"/>
      <c r="M1375" s="1"/>
      <c r="N1375" s="1"/>
    </row>
    <row r="1376" spans="7:14" ht="12.75">
      <c r="G1376" s="1"/>
      <c r="L1376" s="1"/>
      <c r="M1376" s="1"/>
      <c r="N1376" s="1"/>
    </row>
    <row r="1377" spans="7:14" ht="12.75">
      <c r="G1377" s="1"/>
      <c r="L1377" s="1"/>
      <c r="M1377" s="1"/>
      <c r="N1377" s="1"/>
    </row>
    <row r="1378" spans="7:14" ht="12.75">
      <c r="G1378" s="1"/>
      <c r="L1378" s="1"/>
      <c r="M1378" s="1"/>
      <c r="N1378" s="1"/>
    </row>
    <row r="1379" spans="7:14" ht="12.75">
      <c r="G1379" s="1"/>
      <c r="L1379" s="1"/>
      <c r="M1379" s="1"/>
      <c r="N1379" s="1"/>
    </row>
    <row r="1380" spans="7:14" ht="12.75">
      <c r="G1380" s="1"/>
      <c r="L1380" s="1"/>
      <c r="M1380" s="1"/>
      <c r="N1380" s="1"/>
    </row>
    <row r="1381" spans="7:14" ht="12.75">
      <c r="G1381" s="1"/>
      <c r="L1381" s="1"/>
      <c r="M1381" s="1"/>
      <c r="N1381" s="1"/>
    </row>
    <row r="1382" spans="7:14" ht="12.75">
      <c r="G1382" s="1"/>
      <c r="L1382" s="1"/>
      <c r="M1382" s="1"/>
      <c r="N1382" s="1"/>
    </row>
    <row r="1383" spans="7:14" ht="12.75">
      <c r="G1383" s="1"/>
      <c r="L1383" s="1"/>
      <c r="M1383" s="1"/>
      <c r="N1383" s="1"/>
    </row>
    <row r="1384" spans="7:14" ht="12.75">
      <c r="G1384" s="1"/>
      <c r="L1384" s="1"/>
      <c r="M1384" s="1"/>
      <c r="N1384" s="1"/>
    </row>
    <row r="1385" spans="7:14" ht="12.75">
      <c r="G1385" s="1"/>
      <c r="L1385" s="1"/>
      <c r="M1385" s="1"/>
      <c r="N1385" s="1"/>
    </row>
    <row r="1386" spans="7:14" ht="12.75">
      <c r="G1386" s="1"/>
      <c r="L1386" s="1"/>
      <c r="M1386" s="1"/>
      <c r="N1386" s="1"/>
    </row>
    <row r="1387" spans="7:14" ht="12.75">
      <c r="G1387" s="1"/>
      <c r="L1387" s="1"/>
      <c r="M1387" s="1"/>
      <c r="N1387" s="1"/>
    </row>
    <row r="1388" spans="7:14" ht="12.75">
      <c r="G1388" s="1"/>
      <c r="L1388" s="1"/>
      <c r="M1388" s="1"/>
      <c r="N1388" s="1"/>
    </row>
    <row r="1389" spans="7:14" ht="12.75">
      <c r="G1389" s="1"/>
      <c r="L1389" s="1"/>
      <c r="M1389" s="1"/>
      <c r="N1389" s="1"/>
    </row>
    <row r="1390" spans="7:14" ht="12.75">
      <c r="G1390" s="1"/>
      <c r="L1390" s="1"/>
      <c r="M1390" s="1"/>
      <c r="N1390" s="1"/>
    </row>
    <row r="1391" spans="7:14" ht="12.75">
      <c r="G1391" s="1"/>
      <c r="L1391" s="1"/>
      <c r="M1391" s="1"/>
      <c r="N1391" s="1"/>
    </row>
    <row r="1392" spans="7:14" ht="12.75">
      <c r="G1392" s="1"/>
      <c r="L1392" s="1"/>
      <c r="M1392" s="1"/>
      <c r="N1392" s="1"/>
    </row>
    <row r="1393" spans="7:14" ht="12.75">
      <c r="G1393" s="1"/>
      <c r="L1393" s="1"/>
      <c r="M1393" s="1"/>
      <c r="N1393" s="1"/>
    </row>
    <row r="1394" spans="7:14" ht="12.75">
      <c r="G1394" s="1"/>
      <c r="L1394" s="1"/>
      <c r="M1394" s="1"/>
      <c r="N1394" s="1"/>
    </row>
    <row r="1395" spans="7:14" ht="12.75">
      <c r="G1395" s="1"/>
      <c r="L1395" s="1"/>
      <c r="M1395" s="1"/>
      <c r="N1395" s="1"/>
    </row>
    <row r="1396" spans="7:14" ht="12.75">
      <c r="G1396" s="1"/>
      <c r="L1396" s="1"/>
      <c r="M1396" s="1"/>
      <c r="N1396" s="1"/>
    </row>
    <row r="1397" spans="7:14" ht="12.75">
      <c r="G1397" s="1"/>
      <c r="L1397" s="1"/>
      <c r="M1397" s="1"/>
      <c r="N1397" s="1"/>
    </row>
    <row r="1398" spans="7:14" ht="12.75">
      <c r="G1398" s="1"/>
      <c r="L1398" s="1"/>
      <c r="M1398" s="1"/>
      <c r="N1398" s="1"/>
    </row>
    <row r="1399" spans="7:14" ht="12.75">
      <c r="G1399" s="1"/>
      <c r="L1399" s="1"/>
      <c r="M1399" s="1"/>
      <c r="N1399" s="1"/>
    </row>
    <row r="1400" spans="7:14" ht="12.75">
      <c r="G1400" s="1"/>
      <c r="L1400" s="1"/>
      <c r="M1400" s="1"/>
      <c r="N1400" s="1"/>
    </row>
    <row r="1401" spans="7:14" ht="12.75">
      <c r="G1401" s="1"/>
      <c r="L1401" s="1"/>
      <c r="M1401" s="1"/>
      <c r="N1401" s="1"/>
    </row>
    <row r="1402" spans="7:14" ht="12.75">
      <c r="G1402" s="1"/>
      <c r="L1402" s="1"/>
      <c r="M1402" s="1"/>
      <c r="N1402" s="1"/>
    </row>
    <row r="1403" spans="7:14" ht="12.75">
      <c r="G1403" s="1"/>
      <c r="L1403" s="1"/>
      <c r="M1403" s="1"/>
      <c r="N1403" s="1"/>
    </row>
    <row r="1404" spans="7:14" ht="12.75">
      <c r="G1404" s="1"/>
      <c r="L1404" s="1"/>
      <c r="M1404" s="1"/>
      <c r="N1404" s="1"/>
    </row>
    <row r="1405" spans="7:14" ht="12.75">
      <c r="G1405" s="1"/>
      <c r="L1405" s="1"/>
      <c r="M1405" s="1"/>
      <c r="N1405" s="1"/>
    </row>
    <row r="1406" spans="7:14" ht="12.75">
      <c r="G1406" s="1"/>
      <c r="L1406" s="1"/>
      <c r="M1406" s="1"/>
      <c r="N1406" s="1"/>
    </row>
    <row r="1407" spans="7:14" ht="12.75">
      <c r="G1407" s="1"/>
      <c r="L1407" s="1"/>
      <c r="M1407" s="1"/>
      <c r="N1407" s="1"/>
    </row>
    <row r="1408" spans="7:14" ht="12.75">
      <c r="G1408" s="1"/>
      <c r="L1408" s="1"/>
      <c r="M1408" s="1"/>
      <c r="N1408" s="1"/>
    </row>
    <row r="1409" spans="7:14" ht="12.75">
      <c r="G1409" s="1"/>
      <c r="L1409" s="1"/>
      <c r="M1409" s="1"/>
      <c r="N1409" s="1"/>
    </row>
    <row r="1410" spans="7:14" ht="12.75">
      <c r="G1410" s="1"/>
      <c r="L1410" s="1"/>
      <c r="M1410" s="1"/>
      <c r="N1410" s="1"/>
    </row>
    <row r="1411" spans="7:14" ht="12.75">
      <c r="G1411" s="1"/>
      <c r="L1411" s="1"/>
      <c r="M1411" s="1"/>
      <c r="N1411" s="1"/>
    </row>
    <row r="1412" spans="7:14" ht="12.75">
      <c r="G1412" s="1"/>
      <c r="L1412" s="1"/>
      <c r="M1412" s="1"/>
      <c r="N1412" s="1"/>
    </row>
    <row r="1413" spans="7:14" ht="12.75">
      <c r="G1413" s="1"/>
      <c r="L1413" s="1"/>
      <c r="M1413" s="1"/>
      <c r="N1413" s="1"/>
    </row>
    <row r="1414" spans="7:14" ht="12.75">
      <c r="G1414" s="1"/>
      <c r="L1414" s="1"/>
      <c r="M1414" s="1"/>
      <c r="N1414" s="1"/>
    </row>
    <row r="1415" spans="7:14" ht="12.75">
      <c r="G1415" s="1"/>
      <c r="L1415" s="1"/>
      <c r="M1415" s="1"/>
      <c r="N1415" s="1"/>
    </row>
    <row r="1416" spans="7:14" ht="12.75">
      <c r="G1416" s="1"/>
      <c r="L1416" s="1"/>
      <c r="M1416" s="1"/>
      <c r="N1416" s="1"/>
    </row>
    <row r="1417" spans="7:14" ht="12.75">
      <c r="G1417" s="1"/>
      <c r="L1417" s="1"/>
      <c r="M1417" s="1"/>
      <c r="N1417" s="1"/>
    </row>
    <row r="1418" spans="7:14" ht="12.75">
      <c r="G1418" s="1"/>
      <c r="L1418" s="1"/>
      <c r="M1418" s="1"/>
      <c r="N1418" s="1"/>
    </row>
    <row r="1419" spans="7:14" ht="12.75">
      <c r="G1419" s="1"/>
      <c r="L1419" s="1"/>
      <c r="M1419" s="1"/>
      <c r="N1419" s="1"/>
    </row>
    <row r="1420" spans="7:14" ht="12.75">
      <c r="G1420" s="1"/>
      <c r="L1420" s="1"/>
      <c r="M1420" s="1"/>
      <c r="N1420" s="1"/>
    </row>
    <row r="1421" spans="7:14" ht="12.75">
      <c r="G1421" s="1"/>
      <c r="L1421" s="1"/>
      <c r="M1421" s="1"/>
      <c r="N1421" s="1"/>
    </row>
    <row r="1422" spans="7:14" ht="12.75">
      <c r="G1422" s="1"/>
      <c r="L1422" s="1"/>
      <c r="M1422" s="1"/>
      <c r="N1422" s="1"/>
    </row>
    <row r="1423" spans="7:14" ht="12.75">
      <c r="G1423" s="1"/>
      <c r="L1423" s="1"/>
      <c r="M1423" s="1"/>
      <c r="N1423" s="1"/>
    </row>
    <row r="1424" spans="7:14" ht="12.75">
      <c r="G1424" s="1"/>
      <c r="L1424" s="1"/>
      <c r="M1424" s="1"/>
      <c r="N1424" s="1"/>
    </row>
    <row r="1425" spans="7:14" ht="12.75">
      <c r="G1425" s="1"/>
      <c r="L1425" s="1"/>
      <c r="M1425" s="1"/>
      <c r="N1425" s="1"/>
    </row>
    <row r="1426" spans="7:14" ht="12.75">
      <c r="G1426" s="1"/>
      <c r="L1426" s="1"/>
      <c r="M1426" s="1"/>
      <c r="N1426" s="1"/>
    </row>
    <row r="1427" spans="7:14" ht="12.75">
      <c r="G1427" s="1"/>
      <c r="L1427" s="1"/>
      <c r="M1427" s="1"/>
      <c r="N1427" s="1"/>
    </row>
    <row r="1428" spans="7:14" ht="12.75">
      <c r="G1428" s="1"/>
      <c r="L1428" s="1"/>
      <c r="M1428" s="1"/>
      <c r="N1428" s="1"/>
    </row>
    <row r="1429" spans="7:14" ht="12.75">
      <c r="G1429" s="1"/>
      <c r="L1429" s="1"/>
      <c r="M1429" s="1"/>
      <c r="N1429" s="1"/>
    </row>
    <row r="1430" spans="7:14" ht="12.75">
      <c r="G1430" s="1"/>
      <c r="L1430" s="1"/>
      <c r="M1430" s="1"/>
      <c r="N1430" s="1"/>
    </row>
    <row r="1431" spans="7:14" ht="12.75">
      <c r="G1431" s="1"/>
      <c r="L1431" s="1"/>
      <c r="M1431" s="1"/>
      <c r="N1431" s="1"/>
    </row>
    <row r="1432" spans="7:14" ht="12.75">
      <c r="G1432" s="1"/>
      <c r="L1432" s="1"/>
      <c r="M1432" s="1"/>
      <c r="N1432" s="1"/>
    </row>
    <row r="1433" spans="7:14" ht="12.75">
      <c r="G1433" s="1"/>
      <c r="L1433" s="1"/>
      <c r="M1433" s="1"/>
      <c r="N1433" s="1"/>
    </row>
    <row r="1434" spans="7:14" ht="12.75">
      <c r="G1434" s="1"/>
      <c r="L1434" s="1"/>
      <c r="M1434" s="1"/>
      <c r="N1434" s="1"/>
    </row>
    <row r="1435" spans="7:14" ht="12.75">
      <c r="G1435" s="1"/>
      <c r="L1435" s="1"/>
      <c r="M1435" s="1"/>
      <c r="N1435" s="1"/>
    </row>
    <row r="1436" spans="7:14" ht="12.75">
      <c r="G1436" s="1"/>
      <c r="L1436" s="1"/>
      <c r="M1436" s="1"/>
      <c r="N1436" s="1"/>
    </row>
    <row r="1437" spans="7:14" ht="12.75">
      <c r="G1437" s="1"/>
      <c r="L1437" s="1"/>
      <c r="M1437" s="1"/>
      <c r="N1437" s="1"/>
    </row>
    <row r="1438" spans="7:14" ht="12.75">
      <c r="G1438" s="1"/>
      <c r="L1438" s="1"/>
      <c r="M1438" s="1"/>
      <c r="N1438" s="1"/>
    </row>
    <row r="1439" spans="7:14" ht="12.75">
      <c r="G1439" s="1"/>
      <c r="L1439" s="1"/>
      <c r="M1439" s="1"/>
      <c r="N1439" s="1"/>
    </row>
    <row r="1440" spans="7:14" ht="12.75">
      <c r="G1440" s="1"/>
      <c r="L1440" s="1"/>
      <c r="M1440" s="1"/>
      <c r="N1440" s="1"/>
    </row>
    <row r="1441" spans="7:14" ht="12.75">
      <c r="G1441" s="1"/>
      <c r="L1441" s="1"/>
      <c r="M1441" s="1"/>
      <c r="N1441" s="1"/>
    </row>
    <row r="1442" spans="7:14" ht="12.75">
      <c r="G1442" s="1"/>
      <c r="L1442" s="1"/>
      <c r="M1442" s="1"/>
      <c r="N1442" s="1"/>
    </row>
    <row r="1443" spans="7:14" ht="12.75">
      <c r="G1443" s="1"/>
      <c r="L1443" s="1"/>
      <c r="M1443" s="1"/>
      <c r="N1443" s="1"/>
    </row>
    <row r="1444" spans="7:14" ht="12.75">
      <c r="G1444" s="1"/>
      <c r="L1444" s="1"/>
      <c r="M1444" s="1"/>
      <c r="N1444" s="1"/>
    </row>
    <row r="1445" spans="7:14" ht="12.75">
      <c r="G1445" s="1"/>
      <c r="L1445" s="1"/>
      <c r="M1445" s="1"/>
      <c r="N1445" s="1"/>
    </row>
    <row r="1446" spans="7:14" ht="12.75">
      <c r="G1446" s="1"/>
      <c r="L1446" s="1"/>
      <c r="M1446" s="1"/>
      <c r="N1446" s="1"/>
    </row>
    <row r="1447" spans="7:14" ht="12.75">
      <c r="G1447" s="1"/>
      <c r="L1447" s="1"/>
      <c r="M1447" s="1"/>
      <c r="N1447" s="1"/>
    </row>
    <row r="1448" spans="7:14" ht="12.75">
      <c r="G1448" s="1"/>
      <c r="L1448" s="1"/>
      <c r="M1448" s="1"/>
      <c r="N1448" s="1"/>
    </row>
    <row r="1449" spans="7:14" ht="12.75">
      <c r="G1449" s="1"/>
      <c r="L1449" s="1"/>
      <c r="M1449" s="1"/>
      <c r="N1449" s="1"/>
    </row>
    <row r="1450" spans="7:14" ht="12.75">
      <c r="G1450" s="1"/>
      <c r="L1450" s="1"/>
      <c r="M1450" s="1"/>
      <c r="N1450" s="1"/>
    </row>
    <row r="1451" spans="7:14" ht="12.75">
      <c r="G1451" s="1"/>
      <c r="L1451" s="1"/>
      <c r="M1451" s="1"/>
      <c r="N1451" s="1"/>
    </row>
    <row r="1452" spans="7:14" ht="12.75">
      <c r="G1452" s="1"/>
      <c r="L1452" s="1"/>
      <c r="M1452" s="1"/>
      <c r="N1452" s="1"/>
    </row>
    <row r="1453" spans="7:14" ht="12.75">
      <c r="G1453" s="1"/>
      <c r="L1453" s="1"/>
      <c r="M1453" s="1"/>
      <c r="N1453" s="1"/>
    </row>
    <row r="1454" spans="7:14" ht="12.75">
      <c r="G1454" s="1"/>
      <c r="L1454" s="1"/>
      <c r="M1454" s="1"/>
      <c r="N1454" s="1"/>
    </row>
    <row r="1455" spans="7:14" ht="12.75">
      <c r="G1455" s="1"/>
      <c r="L1455" s="1"/>
      <c r="M1455" s="1"/>
      <c r="N1455" s="1"/>
    </row>
    <row r="1456" spans="7:14" ht="12.75">
      <c r="G1456" s="1"/>
      <c r="L1456" s="1"/>
      <c r="M1456" s="1"/>
      <c r="N1456" s="1"/>
    </row>
    <row r="1457" spans="7:14" ht="12.75">
      <c r="G1457" s="1"/>
      <c r="L1457" s="1"/>
      <c r="M1457" s="1"/>
      <c r="N1457" s="1"/>
    </row>
    <row r="1458" spans="7:14" ht="12.75">
      <c r="G1458" s="1"/>
      <c r="L1458" s="1"/>
      <c r="M1458" s="1"/>
      <c r="N1458" s="1"/>
    </row>
    <row r="1459" spans="7:14" ht="12.75">
      <c r="G1459" s="1"/>
      <c r="L1459" s="1"/>
      <c r="M1459" s="1"/>
      <c r="N1459" s="1"/>
    </row>
    <row r="1460" spans="7:14" ht="12.75">
      <c r="G1460" s="1"/>
      <c r="L1460" s="1"/>
      <c r="M1460" s="1"/>
      <c r="N1460" s="1"/>
    </row>
    <row r="1461" spans="7:14" ht="12.75">
      <c r="G1461" s="1"/>
      <c r="L1461" s="1"/>
      <c r="M1461" s="1"/>
      <c r="N1461" s="1"/>
    </row>
    <row r="1462" spans="7:14" ht="12.75">
      <c r="G1462" s="1"/>
      <c r="L1462" s="1"/>
      <c r="M1462" s="1"/>
      <c r="N1462" s="1"/>
    </row>
    <row r="1463" spans="7:14" ht="12.75">
      <c r="G1463" s="1"/>
      <c r="L1463" s="1"/>
      <c r="M1463" s="1"/>
      <c r="N1463" s="1"/>
    </row>
    <row r="1464" spans="7:14" ht="12.75">
      <c r="G1464" s="1"/>
      <c r="L1464" s="1"/>
      <c r="M1464" s="1"/>
      <c r="N1464" s="1"/>
    </row>
    <row r="1465" spans="7:14" ht="12.75">
      <c r="G1465" s="1"/>
      <c r="L1465" s="1"/>
      <c r="M1465" s="1"/>
      <c r="N1465" s="1"/>
    </row>
    <row r="1466" spans="7:14" ht="12.75">
      <c r="G1466" s="1"/>
      <c r="L1466" s="1"/>
      <c r="M1466" s="1"/>
      <c r="N1466" s="1"/>
    </row>
    <row r="1467" spans="7:14" ht="12.75">
      <c r="G1467" s="1"/>
      <c r="L1467" s="1"/>
      <c r="M1467" s="1"/>
      <c r="N1467" s="1"/>
    </row>
    <row r="1468" spans="7:14" ht="12.75">
      <c r="G1468" s="1"/>
      <c r="L1468" s="1"/>
      <c r="M1468" s="1"/>
      <c r="N1468" s="1"/>
    </row>
    <row r="1469" spans="7:14" ht="12.75">
      <c r="G1469" s="1"/>
      <c r="L1469" s="1"/>
      <c r="M1469" s="1"/>
      <c r="N1469" s="1"/>
    </row>
    <row r="1470" spans="7:14" ht="12.75">
      <c r="G1470" s="1"/>
      <c r="L1470" s="1"/>
      <c r="M1470" s="1"/>
      <c r="N1470" s="1"/>
    </row>
    <row r="1471" spans="7:14" ht="12.75">
      <c r="G1471" s="1"/>
      <c r="L1471" s="1"/>
      <c r="M1471" s="1"/>
      <c r="N1471" s="1"/>
    </row>
    <row r="1472" spans="7:14" ht="12.75">
      <c r="G1472" s="1"/>
      <c r="L1472" s="1"/>
      <c r="M1472" s="1"/>
      <c r="N1472" s="1"/>
    </row>
    <row r="1473" spans="7:14" ht="12.75">
      <c r="G1473" s="1"/>
      <c r="L1473" s="1"/>
      <c r="M1473" s="1"/>
      <c r="N1473" s="1"/>
    </row>
    <row r="1474" spans="7:14" ht="12.75">
      <c r="G1474" s="1"/>
      <c r="L1474" s="1"/>
      <c r="M1474" s="1"/>
      <c r="N1474" s="1"/>
    </row>
    <row r="1475" spans="7:14" ht="12.75">
      <c r="G1475" s="1"/>
      <c r="L1475" s="1"/>
      <c r="M1475" s="1"/>
      <c r="N1475" s="1"/>
    </row>
    <row r="1476" spans="7:14" ht="12.75">
      <c r="G1476" s="1"/>
      <c r="L1476" s="1"/>
      <c r="M1476" s="1"/>
      <c r="N1476" s="1"/>
    </row>
    <row r="1477" spans="7:14" ht="12.75">
      <c r="G1477" s="1"/>
      <c r="L1477" s="1"/>
      <c r="M1477" s="1"/>
      <c r="N1477" s="1"/>
    </row>
    <row r="1478" spans="7:14" ht="12.75">
      <c r="G1478" s="1"/>
      <c r="L1478" s="1"/>
      <c r="M1478" s="1"/>
      <c r="N1478" s="1"/>
    </row>
    <row r="1479" spans="7:14" ht="12.75">
      <c r="G1479" s="1"/>
      <c r="L1479" s="1"/>
      <c r="M1479" s="1"/>
      <c r="N1479" s="1"/>
    </row>
    <row r="1480" spans="7:14" ht="12.75">
      <c r="G1480" s="1"/>
      <c r="L1480" s="1"/>
      <c r="M1480" s="1"/>
      <c r="N1480" s="1"/>
    </row>
    <row r="1481" spans="7:14" ht="12.75">
      <c r="G1481" s="1"/>
      <c r="L1481" s="1"/>
      <c r="M1481" s="1"/>
      <c r="N1481" s="1"/>
    </row>
    <row r="1482" spans="7:14" ht="12.75">
      <c r="G1482" s="1"/>
      <c r="L1482" s="1"/>
      <c r="M1482" s="1"/>
      <c r="N1482" s="1"/>
    </row>
    <row r="1483" spans="7:14" ht="12.75">
      <c r="G1483" s="1"/>
      <c r="L1483" s="1"/>
      <c r="M1483" s="1"/>
      <c r="N1483" s="1"/>
    </row>
    <row r="1484" spans="7:14" ht="12.75">
      <c r="G1484" s="1"/>
      <c r="L1484" s="1"/>
      <c r="M1484" s="1"/>
      <c r="N1484" s="1"/>
    </row>
    <row r="1485" spans="7:14" ht="12.75">
      <c r="G1485" s="1"/>
      <c r="L1485" s="1"/>
      <c r="M1485" s="1"/>
      <c r="N1485" s="1"/>
    </row>
    <row r="1486" spans="7:14" ht="12.75">
      <c r="G1486" s="1"/>
      <c r="L1486" s="1"/>
      <c r="M1486" s="1"/>
      <c r="N1486" s="1"/>
    </row>
    <row r="1487" spans="7:14" ht="12.75">
      <c r="G1487" s="1"/>
      <c r="L1487" s="1"/>
      <c r="M1487" s="1"/>
      <c r="N1487" s="1"/>
    </row>
    <row r="1488" spans="7:14" ht="12.75">
      <c r="G1488" s="1"/>
      <c r="L1488" s="1"/>
      <c r="M1488" s="1"/>
      <c r="N1488" s="1"/>
    </row>
    <row r="1489" spans="7:14" ht="12.75">
      <c r="G1489" s="1"/>
      <c r="L1489" s="1"/>
      <c r="M1489" s="1"/>
      <c r="N1489" s="1"/>
    </row>
    <row r="1490" spans="7:14" ht="12.75">
      <c r="G1490" s="1"/>
      <c r="L1490" s="1"/>
      <c r="M1490" s="1"/>
      <c r="N1490" s="1"/>
    </row>
    <row r="1491" spans="7:14" ht="12.75">
      <c r="G1491" s="1"/>
      <c r="L1491" s="1"/>
      <c r="M1491" s="1"/>
      <c r="N1491" s="1"/>
    </row>
    <row r="1492" spans="7:14" ht="12.75">
      <c r="G1492" s="1"/>
      <c r="L1492" s="1"/>
      <c r="M1492" s="1"/>
      <c r="N1492" s="1"/>
    </row>
    <row r="1493" spans="7:14" ht="12.75">
      <c r="G1493" s="1"/>
      <c r="L1493" s="1"/>
      <c r="M1493" s="1"/>
      <c r="N1493" s="1"/>
    </row>
    <row r="1494" spans="7:14" ht="12.75">
      <c r="G1494" s="1"/>
      <c r="L1494" s="1"/>
      <c r="M1494" s="1"/>
      <c r="N1494" s="1"/>
    </row>
    <row r="1495" spans="7:14" ht="12.75">
      <c r="G1495" s="1"/>
      <c r="L1495" s="1"/>
      <c r="M1495" s="1"/>
      <c r="N1495" s="1"/>
    </row>
    <row r="1496" spans="7:14" ht="12.75">
      <c r="G1496" s="1"/>
      <c r="L1496" s="1"/>
      <c r="M1496" s="1"/>
      <c r="N1496" s="1"/>
    </row>
    <row r="1497" spans="7:14" ht="12.75">
      <c r="G1497" s="1"/>
      <c r="L1497" s="1"/>
      <c r="M1497" s="1"/>
      <c r="N1497" s="1"/>
    </row>
    <row r="1498" spans="7:14" ht="12.75">
      <c r="G1498" s="1"/>
      <c r="L1498" s="1"/>
      <c r="M1498" s="1"/>
      <c r="N1498" s="1"/>
    </row>
    <row r="1499" spans="7:14" ht="12.75">
      <c r="G1499" s="1"/>
      <c r="L1499" s="1"/>
      <c r="M1499" s="1"/>
      <c r="N1499" s="1"/>
    </row>
    <row r="1500" spans="7:14" ht="12.75">
      <c r="G1500" s="1"/>
      <c r="L1500" s="1"/>
      <c r="M1500" s="1"/>
      <c r="N1500" s="1"/>
    </row>
    <row r="1501" spans="7:14" ht="12.75">
      <c r="G1501" s="1"/>
      <c r="L1501" s="1"/>
      <c r="M1501" s="1"/>
      <c r="N1501" s="1"/>
    </row>
    <row r="1502" spans="7:14" ht="12.75">
      <c r="G1502" s="1"/>
      <c r="L1502" s="1"/>
      <c r="M1502" s="1"/>
      <c r="N1502" s="1"/>
    </row>
    <row r="1503" spans="7:14" ht="12.75">
      <c r="G1503" s="1"/>
      <c r="L1503" s="1"/>
      <c r="M1503" s="1"/>
      <c r="N1503" s="1"/>
    </row>
    <row r="1504" spans="7:14" ht="12.75">
      <c r="G1504" s="1"/>
      <c r="L1504" s="1"/>
      <c r="M1504" s="1"/>
      <c r="N1504" s="1"/>
    </row>
    <row r="1505" spans="7:14" ht="12.75">
      <c r="G1505" s="1"/>
      <c r="L1505" s="1"/>
      <c r="M1505" s="1"/>
      <c r="N1505" s="1"/>
    </row>
    <row r="1506" spans="7:14" ht="12.75">
      <c r="G1506" s="1"/>
      <c r="L1506" s="1"/>
      <c r="M1506" s="1"/>
      <c r="N1506" s="1"/>
    </row>
    <row r="1507" spans="7:14" ht="12.75">
      <c r="G1507" s="1"/>
      <c r="L1507" s="1"/>
      <c r="M1507" s="1"/>
      <c r="N1507" s="1"/>
    </row>
    <row r="1508" spans="7:14" ht="12.75">
      <c r="G1508" s="1"/>
      <c r="L1508" s="1"/>
      <c r="M1508" s="1"/>
      <c r="N1508" s="1"/>
    </row>
    <row r="1509" spans="7:14" ht="12.75">
      <c r="G1509" s="1"/>
      <c r="L1509" s="1"/>
      <c r="M1509" s="1"/>
      <c r="N1509" s="1"/>
    </row>
    <row r="1510" spans="7:14" ht="12.75">
      <c r="G1510" s="1"/>
      <c r="L1510" s="1"/>
      <c r="M1510" s="1"/>
      <c r="N1510" s="1"/>
    </row>
    <row r="1511" spans="7:14" ht="12.75">
      <c r="G1511" s="1"/>
      <c r="L1511" s="1"/>
      <c r="M1511" s="1"/>
      <c r="N1511" s="1"/>
    </row>
    <row r="1512" spans="7:14" ht="12.75">
      <c r="G1512" s="1"/>
      <c r="L1512" s="1"/>
      <c r="M1512" s="1"/>
      <c r="N1512" s="1"/>
    </row>
    <row r="1513" spans="7:14" ht="12.75">
      <c r="G1513" s="1"/>
      <c r="L1513" s="1"/>
      <c r="M1513" s="1"/>
      <c r="N1513" s="1"/>
    </row>
    <row r="1514" spans="7:14" ht="12.75">
      <c r="G1514" s="1"/>
      <c r="L1514" s="1"/>
      <c r="M1514" s="1"/>
      <c r="N1514" s="1"/>
    </row>
    <row r="1515" spans="7:14" ht="12.75">
      <c r="G1515" s="1"/>
      <c r="L1515" s="1"/>
      <c r="M1515" s="1"/>
      <c r="N1515" s="1"/>
    </row>
    <row r="1516" spans="7:14" ht="12.75">
      <c r="G1516" s="1"/>
      <c r="L1516" s="1"/>
      <c r="M1516" s="1"/>
      <c r="N1516" s="1"/>
    </row>
    <row r="1517" spans="7:14" ht="12.75">
      <c r="G1517" s="1"/>
      <c r="L1517" s="1"/>
      <c r="M1517" s="1"/>
      <c r="N1517" s="1"/>
    </row>
    <row r="1518" spans="7:14" ht="12.75">
      <c r="G1518" s="1"/>
      <c r="L1518" s="1"/>
      <c r="M1518" s="1"/>
      <c r="N1518" s="1"/>
    </row>
    <row r="1519" spans="7:14" ht="12.75">
      <c r="G1519" s="1"/>
      <c r="L1519" s="1"/>
      <c r="M1519" s="1"/>
      <c r="N1519" s="1"/>
    </row>
    <row r="1520" spans="7:14" ht="12.75">
      <c r="G1520" s="1"/>
      <c r="L1520" s="1"/>
      <c r="M1520" s="1"/>
      <c r="N1520" s="1"/>
    </row>
    <row r="1521" spans="7:14" ht="12.75">
      <c r="G1521" s="1"/>
      <c r="L1521" s="1"/>
      <c r="M1521" s="1"/>
      <c r="N1521" s="1"/>
    </row>
    <row r="1522" spans="7:14" ht="12.75">
      <c r="G1522" s="1"/>
      <c r="L1522" s="1"/>
      <c r="M1522" s="1"/>
      <c r="N1522" s="1"/>
    </row>
    <row r="1523" spans="7:14" ht="12.75">
      <c r="G1523" s="1"/>
      <c r="L1523" s="1"/>
      <c r="M1523" s="1"/>
      <c r="N1523" s="1"/>
    </row>
    <row r="1524" spans="7:14" ht="12.75">
      <c r="G1524" s="1"/>
      <c r="L1524" s="1"/>
      <c r="M1524" s="1"/>
      <c r="N1524" s="1"/>
    </row>
    <row r="1525" spans="7:14" ht="12.75">
      <c r="G1525" s="1"/>
      <c r="L1525" s="1"/>
      <c r="M1525" s="1"/>
      <c r="N1525" s="1"/>
    </row>
    <row r="1526" spans="7:14" ht="12.75">
      <c r="G1526" s="1"/>
      <c r="L1526" s="1"/>
      <c r="M1526" s="1"/>
      <c r="N1526" s="1"/>
    </row>
    <row r="1527" spans="7:14" ht="12.75">
      <c r="G1527" s="1"/>
      <c r="L1527" s="1"/>
      <c r="M1527" s="1"/>
      <c r="N1527" s="1"/>
    </row>
    <row r="1528" spans="7:14" ht="12.75">
      <c r="G1528" s="1"/>
      <c r="L1528" s="1"/>
      <c r="M1528" s="1"/>
      <c r="N1528" s="1"/>
    </row>
    <row r="1529" spans="7:14" ht="12.75">
      <c r="G1529" s="1"/>
      <c r="L1529" s="1"/>
      <c r="M1529" s="1"/>
      <c r="N1529" s="1"/>
    </row>
    <row r="1530" spans="7:14" ht="12.75">
      <c r="G1530" s="1"/>
      <c r="L1530" s="1"/>
      <c r="M1530" s="1"/>
      <c r="N1530" s="1"/>
    </row>
    <row r="1531" spans="7:14" ht="12.75">
      <c r="G1531" s="1"/>
      <c r="L1531" s="1"/>
      <c r="M1531" s="1"/>
      <c r="N1531" s="1"/>
    </row>
    <row r="1532" spans="7:14" ht="12.75">
      <c r="G1532" s="1"/>
      <c r="L1532" s="1"/>
      <c r="M1532" s="1"/>
      <c r="N1532" s="1"/>
    </row>
    <row r="1533" spans="7:14" ht="12.75">
      <c r="G1533" s="1"/>
      <c r="L1533" s="1"/>
      <c r="M1533" s="1"/>
      <c r="N1533" s="1"/>
    </row>
    <row r="1534" spans="7:14" ht="12.75">
      <c r="G1534" s="1"/>
      <c r="L1534" s="1"/>
      <c r="M1534" s="1"/>
      <c r="N1534" s="1"/>
    </row>
    <row r="1535" spans="7:14" ht="12.75">
      <c r="G1535" s="1"/>
      <c r="L1535" s="1"/>
      <c r="M1535" s="1"/>
      <c r="N1535" s="1"/>
    </row>
    <row r="1536" spans="7:14" ht="12.75">
      <c r="G1536" s="1"/>
      <c r="L1536" s="1"/>
      <c r="M1536" s="1"/>
      <c r="N1536" s="1"/>
    </row>
    <row r="1537" spans="7:14" ht="12.75">
      <c r="G1537" s="1"/>
      <c r="L1537" s="1"/>
      <c r="M1537" s="1"/>
      <c r="N1537" s="1"/>
    </row>
    <row r="1538" spans="7:14" ht="12.75">
      <c r="G1538" s="1"/>
      <c r="L1538" s="1"/>
      <c r="M1538" s="1"/>
      <c r="N1538" s="1"/>
    </row>
    <row r="1539" spans="7:14" ht="12.75">
      <c r="G1539" s="1"/>
      <c r="L1539" s="1"/>
      <c r="M1539" s="1"/>
      <c r="N1539" s="1"/>
    </row>
    <row r="1540" spans="7:14" ht="12.75">
      <c r="G1540" s="1"/>
      <c r="L1540" s="1"/>
      <c r="M1540" s="1"/>
      <c r="N1540" s="1"/>
    </row>
    <row r="1541" spans="7:14" ht="12.75">
      <c r="G1541" s="1"/>
      <c r="L1541" s="1"/>
      <c r="M1541" s="1"/>
      <c r="N1541" s="1"/>
    </row>
    <row r="1542" spans="7:14" ht="12.75">
      <c r="G1542" s="1"/>
      <c r="L1542" s="1"/>
      <c r="M1542" s="1"/>
      <c r="N1542" s="1"/>
    </row>
    <row r="1543" spans="7:14" ht="12.75">
      <c r="G1543" s="1"/>
      <c r="L1543" s="1"/>
      <c r="M1543" s="1"/>
      <c r="N1543" s="1"/>
    </row>
    <row r="1544" spans="7:14" ht="12.75">
      <c r="G1544" s="1"/>
      <c r="L1544" s="1"/>
      <c r="M1544" s="1"/>
      <c r="N1544" s="1"/>
    </row>
    <row r="1545" spans="7:14" ht="12.75">
      <c r="G1545" s="1"/>
      <c r="L1545" s="1"/>
      <c r="M1545" s="1"/>
      <c r="N1545" s="1"/>
    </row>
    <row r="1546" spans="7:14" ht="12.75">
      <c r="G1546" s="1"/>
      <c r="L1546" s="1"/>
      <c r="M1546" s="1"/>
      <c r="N1546" s="1"/>
    </row>
    <row r="1547" spans="7:14" ht="12.75">
      <c r="G1547" s="1"/>
      <c r="L1547" s="1"/>
      <c r="M1547" s="1"/>
      <c r="N1547" s="1"/>
    </row>
    <row r="1548" spans="7:14" ht="12.75">
      <c r="G1548" s="1"/>
      <c r="L1548" s="1"/>
      <c r="M1548" s="1"/>
      <c r="N1548" s="1"/>
    </row>
    <row r="1549" spans="7:14" ht="12.75">
      <c r="G1549" s="1"/>
      <c r="L1549" s="1"/>
      <c r="M1549" s="1"/>
      <c r="N1549" s="1"/>
    </row>
    <row r="1550" spans="7:14" ht="12.75">
      <c r="G1550" s="1"/>
      <c r="L1550" s="1"/>
      <c r="M1550" s="1"/>
      <c r="N1550" s="1"/>
    </row>
    <row r="1551" spans="7:14" ht="12.75">
      <c r="G1551" s="1"/>
      <c r="L1551" s="1"/>
      <c r="M1551" s="1"/>
      <c r="N1551" s="1"/>
    </row>
    <row r="1552" spans="7:14" ht="12.75">
      <c r="G1552" s="1"/>
      <c r="L1552" s="1"/>
      <c r="M1552" s="1"/>
      <c r="N1552" s="1"/>
    </row>
    <row r="1553" spans="7:14" ht="12.75">
      <c r="G1553" s="1"/>
      <c r="L1553" s="1"/>
      <c r="M1553" s="1"/>
      <c r="N1553" s="1"/>
    </row>
    <row r="1554" spans="7:14" ht="12.75">
      <c r="G1554" s="1"/>
      <c r="L1554" s="1"/>
      <c r="M1554" s="1"/>
      <c r="N1554" s="1"/>
    </row>
    <row r="1555" spans="7:14" ht="12.75">
      <c r="G1555" s="1"/>
      <c r="L1555" s="1"/>
      <c r="M1555" s="1"/>
      <c r="N1555" s="1"/>
    </row>
    <row r="1556" spans="7:14" ht="12.75">
      <c r="G1556" s="1"/>
      <c r="L1556" s="1"/>
      <c r="M1556" s="1"/>
      <c r="N1556" s="1"/>
    </row>
    <row r="1557" spans="7:14" ht="12.75">
      <c r="G1557" s="1"/>
      <c r="L1557" s="1"/>
      <c r="M1557" s="1"/>
      <c r="N1557" s="1"/>
    </row>
    <row r="1558" spans="7:14" ht="12.75">
      <c r="G1558" s="1"/>
      <c r="L1558" s="1"/>
      <c r="M1558" s="1"/>
      <c r="N1558" s="1"/>
    </row>
    <row r="1559" spans="7:14" ht="12.75">
      <c r="G1559" s="1"/>
      <c r="L1559" s="1"/>
      <c r="M1559" s="1"/>
      <c r="N1559" s="1"/>
    </row>
    <row r="1560" spans="7:14" ht="12.75">
      <c r="G1560" s="1"/>
      <c r="L1560" s="1"/>
      <c r="M1560" s="1"/>
      <c r="N1560" s="1"/>
    </row>
    <row r="1561" spans="7:14" ht="12.75">
      <c r="G1561" s="1"/>
      <c r="L1561" s="1"/>
      <c r="M1561" s="1"/>
      <c r="N1561" s="1"/>
    </row>
    <row r="1562" spans="7:14" ht="12.75">
      <c r="G1562" s="1"/>
      <c r="L1562" s="1"/>
      <c r="M1562" s="1"/>
      <c r="N1562" s="1"/>
    </row>
    <row r="1563" spans="7:14" ht="12.75">
      <c r="G1563" s="1"/>
      <c r="L1563" s="1"/>
      <c r="M1563" s="1"/>
      <c r="N1563" s="1"/>
    </row>
    <row r="1564" spans="7:14" ht="12.75">
      <c r="G1564" s="1"/>
      <c r="L1564" s="1"/>
      <c r="M1564" s="1"/>
      <c r="N1564" s="1"/>
    </row>
    <row r="1565" spans="7:14" ht="12.75">
      <c r="G1565" s="1"/>
      <c r="L1565" s="1"/>
      <c r="M1565" s="1"/>
      <c r="N1565" s="1"/>
    </row>
    <row r="1566" spans="7:14" ht="12.75">
      <c r="G1566" s="1"/>
      <c r="L1566" s="1"/>
      <c r="M1566" s="1"/>
      <c r="N1566" s="1"/>
    </row>
    <row r="1567" spans="7:14" ht="12.75">
      <c r="G1567" s="1"/>
      <c r="L1567" s="1"/>
      <c r="M1567" s="1"/>
      <c r="N1567" s="1"/>
    </row>
    <row r="1568" spans="7:14" ht="12.75">
      <c r="G1568" s="1"/>
      <c r="L1568" s="1"/>
      <c r="M1568" s="1"/>
      <c r="N1568" s="1"/>
    </row>
    <row r="1569" spans="7:14" ht="12.75">
      <c r="G1569" s="1"/>
      <c r="L1569" s="1"/>
      <c r="M1569" s="1"/>
      <c r="N1569" s="1"/>
    </row>
    <row r="1570" spans="7:14" ht="12.75">
      <c r="G1570" s="1"/>
      <c r="L1570" s="1"/>
      <c r="M1570" s="1"/>
      <c r="N1570" s="1"/>
    </row>
    <row r="1571" spans="7:14" ht="12.75">
      <c r="G1571" s="1"/>
      <c r="L1571" s="1"/>
      <c r="M1571" s="1"/>
      <c r="N1571" s="1"/>
    </row>
    <row r="1572" spans="7:14" ht="12.75">
      <c r="G1572" s="1"/>
      <c r="L1572" s="1"/>
      <c r="M1572" s="1"/>
      <c r="N1572" s="1"/>
    </row>
    <row r="1573" spans="7:14" ht="12.75">
      <c r="G1573" s="1"/>
      <c r="L1573" s="1"/>
      <c r="M1573" s="1"/>
      <c r="N1573" s="1"/>
    </row>
    <row r="1574" spans="7:14" ht="12.75">
      <c r="G1574" s="1"/>
      <c r="L1574" s="1"/>
      <c r="M1574" s="1"/>
      <c r="N1574" s="1"/>
    </row>
    <row r="1575" spans="7:14" ht="12.75">
      <c r="G1575" s="1"/>
      <c r="L1575" s="1"/>
      <c r="M1575" s="1"/>
      <c r="N1575" s="1"/>
    </row>
    <row r="1576" spans="7:14" ht="12.75">
      <c r="G1576" s="1"/>
      <c r="L1576" s="1"/>
      <c r="M1576" s="1"/>
      <c r="N1576" s="1"/>
    </row>
    <row r="1577" spans="7:14" ht="12.75">
      <c r="G1577" s="1"/>
      <c r="L1577" s="1"/>
      <c r="M1577" s="1"/>
      <c r="N1577" s="1"/>
    </row>
    <row r="1578" spans="7:14" ht="12.75">
      <c r="G1578" s="1"/>
      <c r="L1578" s="1"/>
      <c r="M1578" s="1"/>
      <c r="N1578" s="1"/>
    </row>
    <row r="1579" spans="7:14" ht="12.75">
      <c r="G1579" s="1"/>
      <c r="L1579" s="1"/>
      <c r="M1579" s="1"/>
      <c r="N1579" s="1"/>
    </row>
    <row r="1580" spans="7:14" ht="12.75">
      <c r="G1580" s="1"/>
      <c r="L1580" s="1"/>
      <c r="M1580" s="1"/>
      <c r="N1580" s="1"/>
    </row>
    <row r="1581" spans="7:14" ht="12.75">
      <c r="G1581" s="1"/>
      <c r="L1581" s="1"/>
      <c r="M1581" s="1"/>
      <c r="N1581" s="1"/>
    </row>
    <row r="1582" spans="7:14" ht="12.75">
      <c r="G1582" s="1"/>
      <c r="L1582" s="1"/>
      <c r="M1582" s="1"/>
      <c r="N1582" s="1"/>
    </row>
    <row r="1583" spans="7:14" ht="12.75">
      <c r="G1583" s="1"/>
      <c r="L1583" s="1"/>
      <c r="M1583" s="1"/>
      <c r="N1583" s="1"/>
    </row>
    <row r="1584" spans="7:14" ht="12.75">
      <c r="G1584" s="1"/>
      <c r="L1584" s="1"/>
      <c r="M1584" s="1"/>
      <c r="N1584" s="1"/>
    </row>
    <row r="1585" spans="7:14" ht="12.75">
      <c r="G1585" s="1"/>
      <c r="L1585" s="1"/>
      <c r="M1585" s="1"/>
      <c r="N1585" s="1"/>
    </row>
    <row r="1586" spans="7:14" ht="12.75">
      <c r="G1586" s="1"/>
      <c r="L1586" s="1"/>
      <c r="M1586" s="1"/>
      <c r="N1586" s="1"/>
    </row>
    <row r="1587" spans="7:14" ht="12.75">
      <c r="G1587" s="1"/>
      <c r="L1587" s="1"/>
      <c r="M1587" s="1"/>
      <c r="N1587" s="1"/>
    </row>
    <row r="1588" spans="7:14" ht="12.75">
      <c r="G1588" s="1"/>
      <c r="L1588" s="1"/>
      <c r="M1588" s="1"/>
      <c r="N1588" s="1"/>
    </row>
    <row r="1589" spans="7:14" ht="12.75">
      <c r="G1589" s="1"/>
      <c r="L1589" s="1"/>
      <c r="M1589" s="1"/>
      <c r="N1589" s="1"/>
    </row>
    <row r="1590" spans="7:14" ht="12.75">
      <c r="G1590" s="1"/>
      <c r="L1590" s="1"/>
      <c r="M1590" s="1"/>
      <c r="N1590" s="1"/>
    </row>
    <row r="1591" spans="7:14" ht="12.75">
      <c r="G1591" s="1"/>
      <c r="L1591" s="1"/>
      <c r="M1591" s="1"/>
      <c r="N1591" s="1"/>
    </row>
    <row r="1592" spans="7:14" ht="12.75">
      <c r="G1592" s="1"/>
      <c r="L1592" s="1"/>
      <c r="M1592" s="1"/>
      <c r="N1592" s="1"/>
    </row>
    <row r="1593" spans="7:14" ht="12.75">
      <c r="G1593" s="1"/>
      <c r="L1593" s="1"/>
      <c r="M1593" s="1"/>
      <c r="N1593" s="1"/>
    </row>
    <row r="1594" spans="7:14" ht="12.75">
      <c r="G1594" s="1"/>
      <c r="L1594" s="1"/>
      <c r="M1594" s="1"/>
      <c r="N1594" s="1"/>
    </row>
    <row r="1595" spans="7:14" ht="12.75">
      <c r="G1595" s="1"/>
      <c r="L1595" s="1"/>
      <c r="M1595" s="1"/>
      <c r="N1595" s="1"/>
    </row>
    <row r="1596" spans="7:14" ht="12.75">
      <c r="G1596" s="1"/>
      <c r="L1596" s="1"/>
      <c r="M1596" s="1"/>
      <c r="N1596" s="1"/>
    </row>
    <row r="1597" spans="7:14" ht="12.75">
      <c r="G1597" s="1"/>
      <c r="L1597" s="1"/>
      <c r="M1597" s="1"/>
      <c r="N1597" s="1"/>
    </row>
    <row r="1598" spans="7:14" ht="12.75">
      <c r="G1598" s="1"/>
      <c r="L1598" s="1"/>
      <c r="M1598" s="1"/>
      <c r="N1598" s="1"/>
    </row>
    <row r="1599" spans="7:14" ht="12.75">
      <c r="G1599" s="1"/>
      <c r="L1599" s="1"/>
      <c r="M1599" s="1"/>
      <c r="N1599" s="1"/>
    </row>
    <row r="1600" spans="7:14" ht="12.75">
      <c r="G1600" s="1"/>
      <c r="L1600" s="1"/>
      <c r="M1600" s="1"/>
      <c r="N1600" s="1"/>
    </row>
    <row r="1601" spans="7:14" ht="12.75">
      <c r="G1601" s="1"/>
      <c r="L1601" s="1"/>
      <c r="M1601" s="1"/>
      <c r="N1601" s="1"/>
    </row>
    <row r="1602" spans="7:14" ht="12.75">
      <c r="G1602" s="1"/>
      <c r="L1602" s="1"/>
      <c r="M1602" s="1"/>
      <c r="N1602" s="1"/>
    </row>
    <row r="1603" spans="7:14" ht="12.75">
      <c r="G1603" s="1"/>
      <c r="L1603" s="1"/>
      <c r="M1603" s="1"/>
      <c r="N1603" s="1"/>
    </row>
    <row r="1604" spans="7:14" ht="12.75">
      <c r="G1604" s="1"/>
      <c r="L1604" s="1"/>
      <c r="M1604" s="1"/>
      <c r="N1604" s="1"/>
    </row>
    <row r="1605" spans="7:14" ht="12.75">
      <c r="G1605" s="1"/>
      <c r="L1605" s="1"/>
      <c r="M1605" s="1"/>
      <c r="N1605" s="1"/>
    </row>
    <row r="1606" spans="7:14" ht="12.75">
      <c r="G1606" s="1"/>
      <c r="L1606" s="1"/>
      <c r="M1606" s="1"/>
      <c r="N1606" s="1"/>
    </row>
    <row r="1607" spans="7:14" ht="12.75">
      <c r="G1607" s="1"/>
      <c r="L1607" s="1"/>
      <c r="M1607" s="1"/>
      <c r="N1607" s="1"/>
    </row>
    <row r="1608" spans="7:14" ht="12.75">
      <c r="G1608" s="1"/>
      <c r="L1608" s="1"/>
      <c r="M1608" s="1"/>
      <c r="N1608" s="1"/>
    </row>
    <row r="1609" spans="7:14" ht="12.75">
      <c r="G1609" s="1"/>
      <c r="L1609" s="1"/>
      <c r="M1609" s="1"/>
      <c r="N1609" s="1"/>
    </row>
    <row r="1610" spans="7:14" ht="12.75">
      <c r="G1610" s="1"/>
      <c r="L1610" s="1"/>
      <c r="M1610" s="1"/>
      <c r="N1610" s="1"/>
    </row>
    <row r="1611" spans="7:14" ht="12.75">
      <c r="G1611" s="1"/>
      <c r="L1611" s="1"/>
      <c r="M1611" s="1"/>
      <c r="N1611" s="1"/>
    </row>
    <row r="1612" spans="7:14" ht="12.75">
      <c r="G1612" s="1"/>
      <c r="L1612" s="1"/>
      <c r="M1612" s="1"/>
      <c r="N1612" s="1"/>
    </row>
    <row r="1613" spans="7:14" ht="12.75">
      <c r="G1613" s="1"/>
      <c r="L1613" s="1"/>
      <c r="M1613" s="1"/>
      <c r="N1613" s="1"/>
    </row>
    <row r="1614" spans="7:14" ht="12.75">
      <c r="G1614" s="1"/>
      <c r="L1614" s="1"/>
      <c r="M1614" s="1"/>
      <c r="N1614" s="1"/>
    </row>
    <row r="1615" spans="7:14" ht="12.75">
      <c r="G1615" s="1"/>
      <c r="L1615" s="1"/>
      <c r="M1615" s="1"/>
      <c r="N1615" s="1"/>
    </row>
    <row r="1616" spans="7:14" ht="12.75">
      <c r="G1616" s="1"/>
      <c r="L1616" s="1"/>
      <c r="M1616" s="1"/>
      <c r="N1616" s="1"/>
    </row>
    <row r="1617" spans="7:14" ht="12.75">
      <c r="G1617" s="1"/>
      <c r="L1617" s="1"/>
      <c r="M1617" s="1"/>
      <c r="N1617" s="1"/>
    </row>
    <row r="1618" spans="7:14" ht="12.75">
      <c r="G1618" s="1"/>
      <c r="L1618" s="1"/>
      <c r="M1618" s="1"/>
      <c r="N1618" s="1"/>
    </row>
    <row r="1619" spans="7:14" ht="12.75">
      <c r="G1619" s="1"/>
      <c r="L1619" s="1"/>
      <c r="M1619" s="1"/>
      <c r="N1619" s="1"/>
    </row>
    <row r="1620" spans="7:14" ht="12.75">
      <c r="G1620" s="1"/>
      <c r="L1620" s="1"/>
      <c r="M1620" s="1"/>
      <c r="N1620" s="1"/>
    </row>
    <row r="1621" spans="7:14" ht="12.75">
      <c r="G1621" s="1"/>
      <c r="L1621" s="1"/>
      <c r="M1621" s="1"/>
      <c r="N1621" s="1"/>
    </row>
    <row r="1622" spans="7:14" ht="12.75">
      <c r="G1622" s="1"/>
      <c r="L1622" s="1"/>
      <c r="M1622" s="1"/>
      <c r="N1622" s="1"/>
    </row>
    <row r="1623" spans="7:14" ht="12.75">
      <c r="G1623" s="1"/>
      <c r="L1623" s="1"/>
      <c r="M1623" s="1"/>
      <c r="N1623" s="1"/>
    </row>
    <row r="1624" spans="7:14" ht="12.75">
      <c r="G1624" s="1"/>
      <c r="L1624" s="1"/>
      <c r="M1624" s="1"/>
      <c r="N1624" s="1"/>
    </row>
    <row r="1625" spans="7:14" ht="12.75">
      <c r="G1625" s="1"/>
      <c r="L1625" s="1"/>
      <c r="M1625" s="1"/>
      <c r="N1625" s="1"/>
    </row>
    <row r="1626" spans="7:14" ht="12.75">
      <c r="G1626" s="1"/>
      <c r="L1626" s="1"/>
      <c r="M1626" s="1"/>
      <c r="N1626" s="1"/>
    </row>
    <row r="1627" spans="7:14" ht="12.75">
      <c r="G1627" s="1"/>
      <c r="L1627" s="1"/>
      <c r="M1627" s="1"/>
      <c r="N1627" s="1"/>
    </row>
    <row r="1628" spans="7:14" ht="12.75">
      <c r="G1628" s="1"/>
      <c r="L1628" s="1"/>
      <c r="M1628" s="1"/>
      <c r="N1628" s="1"/>
    </row>
    <row r="1629" spans="7:14" ht="12.75">
      <c r="G1629" s="1"/>
      <c r="L1629" s="1"/>
      <c r="M1629" s="1"/>
      <c r="N1629" s="1"/>
    </row>
    <row r="1630" spans="7:14" ht="12.75">
      <c r="G1630" s="1"/>
      <c r="L1630" s="1"/>
      <c r="M1630" s="1"/>
      <c r="N1630" s="1"/>
    </row>
    <row r="1631" spans="7:14" ht="12.75">
      <c r="G1631" s="1"/>
      <c r="L1631" s="1"/>
      <c r="M1631" s="1"/>
      <c r="N1631" s="1"/>
    </row>
    <row r="1632" spans="7:14" ht="12.75">
      <c r="G1632" s="1"/>
      <c r="L1632" s="1"/>
      <c r="M1632" s="1"/>
      <c r="N1632" s="1"/>
    </row>
    <row r="1633" spans="7:14" ht="12.75">
      <c r="G1633" s="1"/>
      <c r="L1633" s="1"/>
      <c r="M1633" s="1"/>
      <c r="N1633" s="1"/>
    </row>
    <row r="1634" spans="7:14" ht="12.75">
      <c r="G1634" s="1"/>
      <c r="L1634" s="1"/>
      <c r="M1634" s="1"/>
      <c r="N1634" s="1"/>
    </row>
    <row r="1635" spans="7:14" ht="12.75">
      <c r="G1635" s="1"/>
      <c r="L1635" s="1"/>
      <c r="M1635" s="1"/>
      <c r="N1635" s="1"/>
    </row>
    <row r="1636" spans="7:14" ht="12.75">
      <c r="G1636" s="1"/>
      <c r="L1636" s="1"/>
      <c r="M1636" s="1"/>
      <c r="N1636" s="1"/>
    </row>
    <row r="1637" spans="7:14" ht="12.75">
      <c r="G1637" s="1"/>
      <c r="L1637" s="1"/>
      <c r="M1637" s="1"/>
      <c r="N1637" s="1"/>
    </row>
    <row r="1638" spans="7:14" ht="12.75">
      <c r="G1638" s="1"/>
      <c r="L1638" s="1"/>
      <c r="M1638" s="1"/>
      <c r="N1638" s="1"/>
    </row>
    <row r="1639" spans="7:14" ht="12.75">
      <c r="G1639" s="1"/>
      <c r="L1639" s="1"/>
      <c r="M1639" s="1"/>
      <c r="N1639" s="1"/>
    </row>
    <row r="1640" spans="7:14" ht="12.75">
      <c r="G1640" s="1"/>
      <c r="L1640" s="1"/>
      <c r="M1640" s="1"/>
      <c r="N1640" s="1"/>
    </row>
    <row r="1641" spans="7:14" ht="12.75">
      <c r="G1641" s="1"/>
      <c r="L1641" s="1"/>
      <c r="M1641" s="1"/>
      <c r="N1641" s="1"/>
    </row>
    <row r="1642" spans="7:14" ht="12.75">
      <c r="G1642" s="1"/>
      <c r="L1642" s="1"/>
      <c r="M1642" s="1"/>
      <c r="N1642" s="1"/>
    </row>
    <row r="1643" spans="7:14" ht="12.75">
      <c r="G1643" s="1"/>
      <c r="L1643" s="1"/>
      <c r="M1643" s="1"/>
      <c r="N1643" s="1"/>
    </row>
    <row r="1644" spans="7:14" ht="12.75">
      <c r="G1644" s="1"/>
      <c r="L1644" s="1"/>
      <c r="M1644" s="1"/>
      <c r="N1644" s="1"/>
    </row>
    <row r="1645" spans="7:14" ht="12.75">
      <c r="G1645" s="1"/>
      <c r="L1645" s="1"/>
      <c r="M1645" s="1"/>
      <c r="N1645" s="1"/>
    </row>
    <row r="1646" spans="7:14" ht="12.75">
      <c r="G1646" s="1"/>
      <c r="L1646" s="1"/>
      <c r="M1646" s="1"/>
      <c r="N1646" s="1"/>
    </row>
    <row r="1647" spans="7:14" ht="12.75">
      <c r="G1647" s="1"/>
      <c r="L1647" s="1"/>
      <c r="M1647" s="1"/>
      <c r="N1647" s="1"/>
    </row>
    <row r="1648" spans="7:14" ht="12.75">
      <c r="G1648" s="1"/>
      <c r="L1648" s="1"/>
      <c r="M1648" s="1"/>
      <c r="N1648" s="1"/>
    </row>
    <row r="1649" spans="7:14" ht="12.75">
      <c r="G1649" s="1"/>
      <c r="L1649" s="1"/>
      <c r="M1649" s="1"/>
      <c r="N1649" s="1"/>
    </row>
    <row r="1650" spans="7:14" ht="12.75">
      <c r="G1650" s="1"/>
      <c r="L1650" s="1"/>
      <c r="M1650" s="1"/>
      <c r="N1650" s="1"/>
    </row>
    <row r="1651" spans="7:14" ht="12.75">
      <c r="G1651" s="1"/>
      <c r="L1651" s="1"/>
      <c r="M1651" s="1"/>
      <c r="N1651" s="1"/>
    </row>
    <row r="1652" spans="7:14" ht="12.75">
      <c r="G1652" s="1"/>
      <c r="L1652" s="1"/>
      <c r="M1652" s="1"/>
      <c r="N1652" s="1"/>
    </row>
    <row r="1653" spans="7:14" ht="12.75">
      <c r="G1653" s="1"/>
      <c r="L1653" s="1"/>
      <c r="M1653" s="1"/>
      <c r="N1653" s="1"/>
    </row>
    <row r="1654" spans="7:14" ht="12.75">
      <c r="G1654" s="1"/>
      <c r="L1654" s="1"/>
      <c r="M1654" s="1"/>
      <c r="N1654" s="1"/>
    </row>
    <row r="1655" spans="7:14" ht="12.75">
      <c r="G1655" s="1"/>
      <c r="L1655" s="1"/>
      <c r="M1655" s="1"/>
      <c r="N1655" s="1"/>
    </row>
    <row r="1656" spans="7:14" ht="12.75">
      <c r="G1656" s="1"/>
      <c r="L1656" s="1"/>
      <c r="M1656" s="1"/>
      <c r="N1656" s="1"/>
    </row>
    <row r="1657" spans="7:14" ht="12.75">
      <c r="G1657" s="1"/>
      <c r="L1657" s="1"/>
      <c r="M1657" s="1"/>
      <c r="N1657" s="1"/>
    </row>
    <row r="1658" spans="7:14" ht="12.75">
      <c r="G1658" s="1"/>
      <c r="L1658" s="1"/>
      <c r="M1658" s="1"/>
      <c r="N1658" s="1"/>
    </row>
    <row r="1659" spans="7:14" ht="12.75">
      <c r="G1659" s="1"/>
      <c r="L1659" s="1"/>
      <c r="M1659" s="1"/>
      <c r="N1659" s="1"/>
    </row>
    <row r="1660" spans="7:14" ht="12.75">
      <c r="G1660" s="1"/>
      <c r="L1660" s="1"/>
      <c r="M1660" s="1"/>
      <c r="N1660" s="1"/>
    </row>
    <row r="1661" spans="7:14" ht="12.75">
      <c r="G1661" s="1"/>
      <c r="L1661" s="1"/>
      <c r="M1661" s="1"/>
      <c r="N1661" s="1"/>
    </row>
    <row r="1662" spans="7:14" ht="12.75">
      <c r="G1662" s="1"/>
      <c r="L1662" s="1"/>
      <c r="M1662" s="1"/>
      <c r="N1662" s="1"/>
    </row>
    <row r="1663" spans="7:14" ht="12.75">
      <c r="G1663" s="1"/>
      <c r="L1663" s="1"/>
      <c r="M1663" s="1"/>
      <c r="N1663" s="1"/>
    </row>
    <row r="1664" spans="7:14" ht="12.75">
      <c r="G1664" s="1"/>
      <c r="L1664" s="1"/>
      <c r="M1664" s="1"/>
      <c r="N1664" s="1"/>
    </row>
    <row r="1665" spans="7:14" ht="12.75">
      <c r="G1665" s="1"/>
      <c r="L1665" s="1"/>
      <c r="M1665" s="1"/>
      <c r="N1665" s="1"/>
    </row>
    <row r="1666" spans="7:14" ht="12.75">
      <c r="G1666" s="1"/>
      <c r="L1666" s="1"/>
      <c r="M1666" s="1"/>
      <c r="N1666" s="1"/>
    </row>
    <row r="1667" spans="7:14" ht="12.75">
      <c r="G1667" s="1"/>
      <c r="L1667" s="1"/>
      <c r="M1667" s="1"/>
      <c r="N1667" s="1"/>
    </row>
    <row r="1668" spans="7:14" ht="12.75">
      <c r="G1668" s="1"/>
      <c r="L1668" s="1"/>
      <c r="M1668" s="1"/>
      <c r="N1668" s="1"/>
    </row>
    <row r="1669" spans="7:14" ht="12.75">
      <c r="G1669" s="1"/>
      <c r="L1669" s="1"/>
      <c r="M1669" s="1"/>
      <c r="N1669" s="1"/>
    </row>
    <row r="1670" spans="7:14" ht="12.75">
      <c r="G1670" s="1"/>
      <c r="L1670" s="1"/>
      <c r="M1670" s="1"/>
      <c r="N1670" s="1"/>
    </row>
    <row r="1671" spans="7:14" ht="12.75">
      <c r="G1671" s="1"/>
      <c r="L1671" s="1"/>
      <c r="M1671" s="1"/>
      <c r="N1671" s="1"/>
    </row>
    <row r="1672" spans="7:14" ht="12.75">
      <c r="G1672" s="1"/>
      <c r="L1672" s="1"/>
      <c r="M1672" s="1"/>
      <c r="N1672" s="1"/>
    </row>
    <row r="1673" spans="7:14" ht="12.75">
      <c r="G1673" s="1"/>
      <c r="L1673" s="1"/>
      <c r="M1673" s="1"/>
      <c r="N1673" s="1"/>
    </row>
    <row r="1674" spans="7:14" ht="12.75">
      <c r="G1674" s="1"/>
      <c r="L1674" s="1"/>
      <c r="M1674" s="1"/>
      <c r="N1674" s="1"/>
    </row>
    <row r="1675" spans="7:14" ht="12.75">
      <c r="G1675" s="1"/>
      <c r="L1675" s="1"/>
      <c r="M1675" s="1"/>
      <c r="N1675" s="1"/>
    </row>
    <row r="1676" spans="7:14" ht="12.75">
      <c r="G1676" s="1"/>
      <c r="L1676" s="1"/>
      <c r="M1676" s="1"/>
      <c r="N1676" s="1"/>
    </row>
    <row r="1677" spans="7:14" ht="12.75">
      <c r="G1677" s="1"/>
      <c r="L1677" s="1"/>
      <c r="M1677" s="1"/>
      <c r="N1677" s="1"/>
    </row>
    <row r="1678" spans="7:14" ht="12.75">
      <c r="G1678" s="1"/>
      <c r="L1678" s="1"/>
      <c r="M1678" s="1"/>
      <c r="N1678" s="1"/>
    </row>
    <row r="1679" spans="7:14" ht="12.75">
      <c r="G1679" s="1"/>
      <c r="L1679" s="1"/>
      <c r="M1679" s="1"/>
      <c r="N1679" s="1"/>
    </row>
    <row r="1680" spans="7:14" ht="12.75">
      <c r="G1680" s="1"/>
      <c r="L1680" s="1"/>
      <c r="M1680" s="1"/>
      <c r="N1680" s="1"/>
    </row>
    <row r="1681" spans="7:14" ht="12.75">
      <c r="G1681" s="1"/>
      <c r="L1681" s="1"/>
      <c r="M1681" s="1"/>
      <c r="N1681" s="1"/>
    </row>
    <row r="1682" spans="7:14" ht="12.75">
      <c r="G1682" s="1"/>
      <c r="L1682" s="1"/>
      <c r="M1682" s="1"/>
      <c r="N1682" s="1"/>
    </row>
    <row r="1683" spans="7:14" ht="12.75">
      <c r="G1683" s="1"/>
      <c r="L1683" s="1"/>
      <c r="M1683" s="1"/>
      <c r="N1683" s="1"/>
    </row>
    <row r="1684" spans="7:14" ht="12.75">
      <c r="G1684" s="1"/>
      <c r="L1684" s="1"/>
      <c r="M1684" s="1"/>
      <c r="N1684" s="1"/>
    </row>
    <row r="1685" spans="7:14" ht="12.75">
      <c r="G1685" s="1"/>
      <c r="L1685" s="1"/>
      <c r="M1685" s="1"/>
      <c r="N1685" s="1"/>
    </row>
    <row r="1686" spans="7:14" ht="12.75">
      <c r="G1686" s="1"/>
      <c r="L1686" s="1"/>
      <c r="M1686" s="1"/>
      <c r="N1686" s="1"/>
    </row>
    <row r="1687" spans="7:14" ht="12.75">
      <c r="G1687" s="1"/>
      <c r="L1687" s="1"/>
      <c r="M1687" s="1"/>
      <c r="N1687" s="1"/>
    </row>
    <row r="1688" spans="7:14" ht="12.75">
      <c r="G1688" s="1"/>
      <c r="L1688" s="1"/>
      <c r="M1688" s="1"/>
      <c r="N1688" s="1"/>
    </row>
    <row r="1689" spans="7:14" ht="12.75">
      <c r="G1689" s="1"/>
      <c r="L1689" s="1"/>
      <c r="M1689" s="1"/>
      <c r="N1689" s="1"/>
    </row>
    <row r="1690" spans="7:14" ht="12.75">
      <c r="G1690" s="1"/>
      <c r="L1690" s="1"/>
      <c r="M1690" s="1"/>
      <c r="N1690" s="1"/>
    </row>
    <row r="1691" spans="7:14" ht="12.75">
      <c r="G1691" s="1"/>
      <c r="L1691" s="1"/>
      <c r="M1691" s="1"/>
      <c r="N1691" s="1"/>
    </row>
    <row r="1692" spans="7:14" ht="12.75">
      <c r="G1692" s="1"/>
      <c r="L1692" s="1"/>
      <c r="M1692" s="1"/>
      <c r="N1692" s="1"/>
    </row>
    <row r="1693" spans="7:14" ht="12.75">
      <c r="G1693" s="1"/>
      <c r="L1693" s="1"/>
      <c r="M1693" s="1"/>
      <c r="N1693" s="1"/>
    </row>
    <row r="1694" spans="7:14" ht="12.75">
      <c r="G1694" s="1"/>
      <c r="L1694" s="1"/>
      <c r="M1694" s="1"/>
      <c r="N1694" s="1"/>
    </row>
    <row r="1695" spans="7:14" ht="12.75">
      <c r="G1695" s="1"/>
      <c r="L1695" s="1"/>
      <c r="M1695" s="1"/>
      <c r="N1695" s="1"/>
    </row>
    <row r="1696" spans="7:14" ht="12.75">
      <c r="G1696" s="1"/>
      <c r="L1696" s="1"/>
      <c r="M1696" s="1"/>
      <c r="N1696" s="1"/>
    </row>
    <row r="1697" spans="7:14" ht="12.75">
      <c r="G1697" s="1"/>
      <c r="L1697" s="1"/>
      <c r="M1697" s="1"/>
      <c r="N1697" s="1"/>
    </row>
    <row r="1698" spans="7:14" ht="12.75">
      <c r="G1698" s="1"/>
      <c r="L1698" s="1"/>
      <c r="M1698" s="1"/>
      <c r="N1698" s="1"/>
    </row>
    <row r="1699" spans="7:14" ht="12.75">
      <c r="G1699" s="1"/>
      <c r="L1699" s="1"/>
      <c r="M1699" s="1"/>
      <c r="N1699" s="1"/>
    </row>
    <row r="1700" spans="7:14" ht="12.75">
      <c r="G1700" s="1"/>
      <c r="L1700" s="1"/>
      <c r="M1700" s="1"/>
      <c r="N1700" s="1"/>
    </row>
    <row r="1701" spans="7:14" ht="12.75">
      <c r="G1701" s="1"/>
      <c r="L1701" s="1"/>
      <c r="M1701" s="1"/>
      <c r="N1701" s="1"/>
    </row>
    <row r="1702" spans="7:14" ht="12.75">
      <c r="G1702" s="1"/>
      <c r="L1702" s="1"/>
      <c r="M1702" s="1"/>
      <c r="N1702" s="1"/>
    </row>
    <row r="1703" spans="7:14" ht="12.75">
      <c r="G1703" s="1"/>
      <c r="L1703" s="1"/>
      <c r="M1703" s="1"/>
      <c r="N1703" s="1"/>
    </row>
    <row r="1704" spans="7:14" ht="12.75">
      <c r="G1704" s="1"/>
      <c r="L1704" s="1"/>
      <c r="M1704" s="1"/>
      <c r="N1704" s="1"/>
    </row>
    <row r="1705" spans="7:14" ht="12.75">
      <c r="G1705" s="1"/>
      <c r="L1705" s="1"/>
      <c r="M1705" s="1"/>
      <c r="N1705" s="1"/>
    </row>
    <row r="1706" spans="7:14" ht="12.75">
      <c r="G1706" s="1"/>
      <c r="L1706" s="1"/>
      <c r="M1706" s="1"/>
      <c r="N1706" s="1"/>
    </row>
    <row r="1707" spans="7:14" ht="12.75">
      <c r="G1707" s="1"/>
      <c r="L1707" s="1"/>
      <c r="M1707" s="1"/>
      <c r="N1707" s="1"/>
    </row>
    <row r="1708" spans="7:14" ht="12.75">
      <c r="G1708" s="1"/>
      <c r="L1708" s="1"/>
      <c r="M1708" s="1"/>
      <c r="N1708" s="1"/>
    </row>
    <row r="1709" spans="7:14" ht="12.75">
      <c r="G1709" s="1"/>
      <c r="L1709" s="1"/>
      <c r="M1709" s="1"/>
      <c r="N1709" s="1"/>
    </row>
    <row r="1710" spans="7:14" ht="12.75">
      <c r="G1710" s="1"/>
      <c r="L1710" s="1"/>
      <c r="M1710" s="1"/>
      <c r="N1710" s="1"/>
    </row>
    <row r="1711" spans="7:14" ht="12.75">
      <c r="G1711" s="1"/>
      <c r="L1711" s="1"/>
      <c r="M1711" s="1"/>
      <c r="N1711" s="1"/>
    </row>
    <row r="1712" spans="7:14" ht="12.75">
      <c r="G1712" s="1"/>
      <c r="L1712" s="1"/>
      <c r="M1712" s="1"/>
      <c r="N1712" s="1"/>
    </row>
    <row r="1713" spans="7:14" ht="12.75">
      <c r="G1713" s="1"/>
      <c r="L1713" s="1"/>
      <c r="M1713" s="1"/>
      <c r="N1713" s="1"/>
    </row>
    <row r="1714" spans="7:14" ht="12.75">
      <c r="G1714" s="1"/>
      <c r="L1714" s="1"/>
      <c r="M1714" s="1"/>
      <c r="N1714" s="1"/>
    </row>
    <row r="1715" spans="7:14" ht="12.75">
      <c r="G1715" s="1"/>
      <c r="L1715" s="1"/>
      <c r="M1715" s="1"/>
      <c r="N1715" s="1"/>
    </row>
    <row r="1716" spans="7:14" ht="12.75">
      <c r="G1716" s="1"/>
      <c r="L1716" s="1"/>
      <c r="M1716" s="1"/>
      <c r="N1716" s="1"/>
    </row>
    <row r="1717" spans="7:14" ht="12.75">
      <c r="G1717" s="1"/>
      <c r="L1717" s="1"/>
      <c r="M1717" s="1"/>
      <c r="N1717" s="1"/>
    </row>
    <row r="1718" spans="7:14" ht="12.75">
      <c r="G1718" s="1"/>
      <c r="L1718" s="1"/>
      <c r="M1718" s="1"/>
      <c r="N1718" s="1"/>
    </row>
    <row r="1719" spans="7:14" ht="12.75">
      <c r="G1719" s="1"/>
      <c r="L1719" s="1"/>
      <c r="M1719" s="1"/>
      <c r="N1719" s="1"/>
    </row>
    <row r="1720" spans="7:14" ht="12.75">
      <c r="G1720" s="1"/>
      <c r="L1720" s="1"/>
      <c r="M1720" s="1"/>
      <c r="N1720" s="1"/>
    </row>
    <row r="1721" spans="7:14" ht="12.75">
      <c r="G1721" s="1"/>
      <c r="L1721" s="1"/>
      <c r="M1721" s="1"/>
      <c r="N1721" s="1"/>
    </row>
    <row r="1722" spans="7:14" ht="12.75">
      <c r="G1722" s="1"/>
      <c r="L1722" s="1"/>
      <c r="M1722" s="1"/>
      <c r="N1722" s="1"/>
    </row>
    <row r="1723" spans="7:14" ht="12.75">
      <c r="G1723" s="1"/>
      <c r="L1723" s="1"/>
      <c r="M1723" s="1"/>
      <c r="N1723" s="1"/>
    </row>
    <row r="1724" spans="7:14" ht="12.75">
      <c r="G1724" s="1"/>
      <c r="L1724" s="1"/>
      <c r="M1724" s="1"/>
      <c r="N1724" s="1"/>
    </row>
    <row r="1725" spans="7:14" ht="12.75">
      <c r="G1725" s="1"/>
      <c r="L1725" s="1"/>
      <c r="M1725" s="1"/>
      <c r="N1725" s="1"/>
    </row>
    <row r="1726" spans="7:14" ht="12.75">
      <c r="G1726" s="1"/>
      <c r="L1726" s="1"/>
      <c r="M1726" s="1"/>
      <c r="N1726" s="1"/>
    </row>
    <row r="1727" spans="7:14" ht="12.75">
      <c r="G1727" s="1"/>
      <c r="L1727" s="1"/>
      <c r="M1727" s="1"/>
      <c r="N1727" s="1"/>
    </row>
    <row r="1728" spans="7:14" ht="12.75">
      <c r="G1728" s="1"/>
      <c r="L1728" s="1"/>
      <c r="M1728" s="1"/>
      <c r="N1728" s="1"/>
    </row>
    <row r="1729" spans="7:14" ht="12.75">
      <c r="G1729" s="1"/>
      <c r="L1729" s="1"/>
      <c r="M1729" s="1"/>
      <c r="N1729" s="1"/>
    </row>
    <row r="1730" spans="7:14" ht="12.75">
      <c r="G1730" s="1"/>
      <c r="L1730" s="1"/>
      <c r="M1730" s="1"/>
      <c r="N1730" s="1"/>
    </row>
    <row r="1731" spans="7:14" ht="12.75">
      <c r="G1731" s="1"/>
      <c r="L1731" s="1"/>
      <c r="M1731" s="1"/>
      <c r="N1731" s="1"/>
    </row>
    <row r="1732" spans="7:14" ht="12.75">
      <c r="G1732" s="1"/>
      <c r="L1732" s="1"/>
      <c r="M1732" s="1"/>
      <c r="N1732" s="1"/>
    </row>
    <row r="1733" spans="7:14" ht="12.75">
      <c r="G1733" s="1"/>
      <c r="L1733" s="1"/>
      <c r="M1733" s="1"/>
      <c r="N1733" s="1"/>
    </row>
    <row r="1734" spans="7:14" ht="12.75">
      <c r="G1734" s="1"/>
      <c r="L1734" s="1"/>
      <c r="M1734" s="1"/>
      <c r="N1734" s="1"/>
    </row>
    <row r="1735" spans="7:14" ht="12.75">
      <c r="G1735" s="1"/>
      <c r="L1735" s="1"/>
      <c r="M1735" s="1"/>
      <c r="N1735" s="1"/>
    </row>
    <row r="1736" spans="7:14" ht="12.75">
      <c r="G1736" s="1"/>
      <c r="L1736" s="1"/>
      <c r="M1736" s="1"/>
      <c r="N1736" s="1"/>
    </row>
    <row r="1737" spans="7:14" ht="12.75">
      <c r="G1737" s="1"/>
      <c r="L1737" s="1"/>
      <c r="M1737" s="1"/>
      <c r="N1737" s="1"/>
    </row>
    <row r="1738" spans="7:14" ht="12.75">
      <c r="G1738" s="1"/>
      <c r="L1738" s="1"/>
      <c r="M1738" s="1"/>
      <c r="N1738" s="1"/>
    </row>
    <row r="1739" spans="7:14" ht="12.75">
      <c r="G1739" s="1"/>
      <c r="L1739" s="1"/>
      <c r="M1739" s="1"/>
      <c r="N1739" s="1"/>
    </row>
    <row r="1740" spans="7:14" ht="12.75">
      <c r="G1740" s="1"/>
      <c r="L1740" s="1"/>
      <c r="M1740" s="1"/>
      <c r="N1740" s="1"/>
    </row>
    <row r="1741" spans="7:14" ht="12.75">
      <c r="G1741" s="1"/>
      <c r="L1741" s="1"/>
      <c r="M1741" s="1"/>
      <c r="N1741" s="1"/>
    </row>
    <row r="1742" spans="7:14" ht="12.75">
      <c r="G1742" s="1"/>
      <c r="L1742" s="1"/>
      <c r="M1742" s="1"/>
      <c r="N1742" s="1"/>
    </row>
    <row r="1743" spans="7:14" ht="12.75">
      <c r="G1743" s="1"/>
      <c r="L1743" s="1"/>
      <c r="M1743" s="1"/>
      <c r="N1743" s="1"/>
    </row>
    <row r="1744" spans="7:14" ht="12.75">
      <c r="G1744" s="1"/>
      <c r="L1744" s="1"/>
      <c r="M1744" s="1"/>
      <c r="N1744" s="1"/>
    </row>
    <row r="1745" spans="7:14" ht="12.75">
      <c r="G1745" s="1"/>
      <c r="L1745" s="1"/>
      <c r="M1745" s="1"/>
      <c r="N1745" s="1"/>
    </row>
    <row r="1746" spans="7:14" ht="12.75">
      <c r="G1746" s="1"/>
      <c r="L1746" s="1"/>
      <c r="M1746" s="1"/>
      <c r="N1746" s="1"/>
    </row>
    <row r="1747" spans="7:14" ht="12.75">
      <c r="G1747" s="1"/>
      <c r="L1747" s="1"/>
      <c r="M1747" s="1"/>
      <c r="N1747" s="1"/>
    </row>
    <row r="1748" spans="7:14" ht="12.75">
      <c r="G1748" s="1"/>
      <c r="L1748" s="1"/>
      <c r="M1748" s="1"/>
      <c r="N1748" s="1"/>
    </row>
    <row r="1749" spans="7:14" ht="12.75">
      <c r="G1749" s="1"/>
      <c r="L1749" s="1"/>
      <c r="M1749" s="1"/>
      <c r="N1749" s="1"/>
    </row>
    <row r="1750" spans="7:14" ht="12.75">
      <c r="G1750" s="1"/>
      <c r="L1750" s="1"/>
      <c r="M1750" s="1"/>
      <c r="N1750" s="1"/>
    </row>
    <row r="1751" spans="7:14" ht="12.75">
      <c r="G1751" s="1"/>
      <c r="L1751" s="1"/>
      <c r="M1751" s="1"/>
      <c r="N1751" s="1"/>
    </row>
    <row r="1752" spans="7:14" ht="12.75">
      <c r="G1752" s="1"/>
      <c r="L1752" s="1"/>
      <c r="M1752" s="1"/>
      <c r="N1752" s="1"/>
    </row>
    <row r="1753" spans="7:14" ht="12.75">
      <c r="G1753" s="1"/>
      <c r="L1753" s="1"/>
      <c r="M1753" s="1"/>
      <c r="N1753" s="1"/>
    </row>
    <row r="1754" spans="7:14" ht="12.75">
      <c r="G1754" s="1"/>
      <c r="L1754" s="1"/>
      <c r="M1754" s="1"/>
      <c r="N1754" s="1"/>
    </row>
    <row r="1755" spans="7:14" ht="12.75">
      <c r="G1755" s="1"/>
      <c r="L1755" s="1"/>
      <c r="M1755" s="1"/>
      <c r="N1755" s="1"/>
    </row>
    <row r="1756" spans="7:14" ht="12.75">
      <c r="G1756" s="1"/>
      <c r="L1756" s="1"/>
      <c r="M1756" s="1"/>
      <c r="N1756" s="1"/>
    </row>
    <row r="1757" spans="7:14" ht="12.75">
      <c r="G1757" s="1"/>
      <c r="L1757" s="1"/>
      <c r="M1757" s="1"/>
      <c r="N1757" s="1"/>
    </row>
    <row r="1758" spans="7:14" ht="12.75">
      <c r="G1758" s="1"/>
      <c r="L1758" s="1"/>
      <c r="M1758" s="1"/>
      <c r="N1758" s="1"/>
    </row>
    <row r="1759" spans="7:14" ht="12.75">
      <c r="G1759" s="1"/>
      <c r="L1759" s="1"/>
      <c r="M1759" s="1"/>
      <c r="N1759" s="1"/>
    </row>
    <row r="1760" spans="7:14" ht="12.75">
      <c r="G1760" s="1"/>
      <c r="L1760" s="1"/>
      <c r="M1760" s="1"/>
      <c r="N1760" s="1"/>
    </row>
    <row r="1761" spans="7:14" ht="12.75">
      <c r="G1761" s="1"/>
      <c r="L1761" s="1"/>
      <c r="M1761" s="1"/>
      <c r="N1761" s="1"/>
    </row>
    <row r="1762" spans="7:14" ht="12.75">
      <c r="G1762" s="1"/>
      <c r="L1762" s="1"/>
      <c r="M1762" s="1"/>
      <c r="N1762" s="1"/>
    </row>
    <row r="1763" spans="7:14" ht="12.75">
      <c r="G1763" s="1"/>
      <c r="L1763" s="1"/>
      <c r="M1763" s="1"/>
      <c r="N1763" s="1"/>
    </row>
    <row r="1764" spans="7:14" ht="12.75">
      <c r="G1764" s="1"/>
      <c r="L1764" s="1"/>
      <c r="M1764" s="1"/>
      <c r="N1764" s="1"/>
    </row>
    <row r="1765" spans="7:14" ht="12.75">
      <c r="G1765" s="1"/>
      <c r="L1765" s="1"/>
      <c r="M1765" s="1"/>
      <c r="N1765" s="1"/>
    </row>
    <row r="1766" spans="7:14" ht="12.75">
      <c r="G1766" s="1"/>
      <c r="L1766" s="1"/>
      <c r="M1766" s="1"/>
      <c r="N1766" s="1"/>
    </row>
    <row r="1767" spans="7:14" ht="12.75">
      <c r="G1767" s="1"/>
      <c r="L1767" s="1"/>
      <c r="M1767" s="1"/>
      <c r="N1767" s="1"/>
    </row>
    <row r="1768" spans="7:14" ht="12.75">
      <c r="G1768" s="1"/>
      <c r="L1768" s="1"/>
      <c r="M1768" s="1"/>
      <c r="N1768" s="1"/>
    </row>
    <row r="1769" spans="7:14" ht="12.75">
      <c r="G1769" s="1"/>
      <c r="L1769" s="1"/>
      <c r="M1769" s="1"/>
      <c r="N1769" s="1"/>
    </row>
    <row r="1770" spans="7:14" ht="12.75">
      <c r="G1770" s="1"/>
      <c r="L1770" s="1"/>
      <c r="M1770" s="1"/>
      <c r="N1770" s="1"/>
    </row>
    <row r="1771" spans="7:14" ht="12.75">
      <c r="G1771" s="1"/>
      <c r="L1771" s="1"/>
      <c r="M1771" s="1"/>
      <c r="N1771" s="1"/>
    </row>
    <row r="1772" spans="7:14" ht="12.75">
      <c r="G1772" s="1"/>
      <c r="L1772" s="1"/>
      <c r="M1772" s="1"/>
      <c r="N1772" s="1"/>
    </row>
    <row r="1773" spans="7:14" ht="12.75">
      <c r="G1773" s="1"/>
      <c r="L1773" s="1"/>
      <c r="M1773" s="1"/>
      <c r="N1773" s="1"/>
    </row>
    <row r="1774" spans="7:14" ht="12.75">
      <c r="G1774" s="1"/>
      <c r="L1774" s="1"/>
      <c r="M1774" s="1"/>
      <c r="N1774" s="1"/>
    </row>
    <row r="1775" spans="7:14" ht="12.75">
      <c r="G1775" s="1"/>
      <c r="L1775" s="1"/>
      <c r="M1775" s="1"/>
      <c r="N1775" s="1"/>
    </row>
    <row r="1776" spans="7:14" ht="12.75">
      <c r="G1776" s="1"/>
      <c r="L1776" s="1"/>
      <c r="M1776" s="1"/>
      <c r="N1776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5"/>
  <sheetViews>
    <sheetView workbookViewId="0" topLeftCell="A896">
      <selection activeCell="D916" sqref="D716:F916"/>
    </sheetView>
  </sheetViews>
  <sheetFormatPr defaultColWidth="11.421875" defaultRowHeight="12.75"/>
  <cols>
    <col min="1" max="3" width="20.00390625" style="0" customWidth="1"/>
  </cols>
  <sheetData>
    <row r="1" spans="1:4" ht="12.75">
      <c r="A1" t="s">
        <v>7</v>
      </c>
      <c r="B1" t="s">
        <v>0</v>
      </c>
      <c r="C1" t="s">
        <v>1</v>
      </c>
      <c r="D1" t="s">
        <v>6</v>
      </c>
    </row>
    <row r="2" spans="1:4" ht="12.75">
      <c r="A2">
        <v>0</v>
      </c>
      <c r="B2">
        <v>0</v>
      </c>
      <c r="C2">
        <v>0.2220641</v>
      </c>
      <c r="D2">
        <v>0</v>
      </c>
    </row>
    <row r="3" spans="1:4" ht="12.75">
      <c r="A3">
        <v>0.003333310000000006</v>
      </c>
      <c r="B3">
        <v>0.0014235</v>
      </c>
      <c r="C3">
        <v>0.2220641</v>
      </c>
      <c r="D3">
        <v>0.00641022345477626</v>
      </c>
    </row>
    <row r="4" spans="1:4" ht="12.75">
      <c r="A4">
        <v>0.0066666099999999895</v>
      </c>
      <c r="B4">
        <v>0.002847</v>
      </c>
      <c r="C4">
        <v>0.2220641</v>
      </c>
      <c r="D4">
        <v>0.012819920148310699</v>
      </c>
    </row>
    <row r="5" spans="1:4" ht="12.75">
      <c r="A5">
        <v>0.009999919999999995</v>
      </c>
      <c r="B5">
        <v>0.002847</v>
      </c>
      <c r="C5">
        <v>0.2220641</v>
      </c>
      <c r="D5">
        <v>0.012819920148310699</v>
      </c>
    </row>
    <row r="6" spans="1:4" ht="12.75">
      <c r="A6">
        <v>0.013333200000000017</v>
      </c>
      <c r="B6">
        <v>0.0042705</v>
      </c>
      <c r="C6">
        <v>0.2220641</v>
      </c>
      <c r="D6">
        <v>0.019228563579033776</v>
      </c>
    </row>
    <row r="7" spans="1:4" ht="12.75">
      <c r="A7">
        <v>0.016666509999999995</v>
      </c>
      <c r="B7">
        <v>0.005694</v>
      </c>
      <c r="C7">
        <v>0.2220641</v>
      </c>
      <c r="D7">
        <v>0.025635627764406248</v>
      </c>
    </row>
    <row r="8" spans="1:4" ht="12.75">
      <c r="A8">
        <v>0.019999810000000007</v>
      </c>
      <c r="B8">
        <v>0.0071174</v>
      </c>
      <c r="C8">
        <v>0.2206406</v>
      </c>
      <c r="D8">
        <v>0.03224670717540195</v>
      </c>
    </row>
    <row r="9" spans="1:4" ht="12.75">
      <c r="A9">
        <v>0.02333312000000004</v>
      </c>
      <c r="B9">
        <v>0.0071174</v>
      </c>
      <c r="C9">
        <v>0.2220641</v>
      </c>
      <c r="D9">
        <v>0.03204013764133885</v>
      </c>
    </row>
    <row r="10" spans="1:4" ht="12.75">
      <c r="A10">
        <v>0.02666639999999998</v>
      </c>
      <c r="B10">
        <v>0.0085409</v>
      </c>
      <c r="C10">
        <v>0.2220641</v>
      </c>
      <c r="D10">
        <v>0.038442468960157225</v>
      </c>
    </row>
    <row r="11" spans="1:4" ht="12.75">
      <c r="A11">
        <v>0.029999710000000013</v>
      </c>
      <c r="B11">
        <v>0.0099644</v>
      </c>
      <c r="C11">
        <v>0.2206406</v>
      </c>
      <c r="D11">
        <v>0.04513056085686789</v>
      </c>
    </row>
    <row r="12" spans="1:4" ht="12.75">
      <c r="A12">
        <v>0.033333020000000047</v>
      </c>
      <c r="B12">
        <v>0.0113879</v>
      </c>
      <c r="C12">
        <v>0.2206406</v>
      </c>
      <c r="D12">
        <v>0.051567137194031006</v>
      </c>
    </row>
    <row r="13" spans="1:4" ht="12.75">
      <c r="A13">
        <v>0.03666632000000003</v>
      </c>
      <c r="B13">
        <v>0.0128114</v>
      </c>
      <c r="C13">
        <v>0.2206406</v>
      </c>
      <c r="D13">
        <v>0.05799943983534198</v>
      </c>
    </row>
    <row r="14" spans="1:4" ht="12.75">
      <c r="A14">
        <v>0.039999600000000024</v>
      </c>
      <c r="B14">
        <v>0.0128114</v>
      </c>
      <c r="C14">
        <v>0.2206406</v>
      </c>
      <c r="D14">
        <v>0.05799943983534198</v>
      </c>
    </row>
    <row r="15" spans="1:4" ht="12.75">
      <c r="A15">
        <v>0.04333291</v>
      </c>
      <c r="B15">
        <v>0.0142349</v>
      </c>
      <c r="C15">
        <v>0.2206406</v>
      </c>
      <c r="D15">
        <v>0.06442694134263718</v>
      </c>
    </row>
    <row r="16" spans="1:4" ht="12.75">
      <c r="A16">
        <v>0.04666621999999998</v>
      </c>
      <c r="B16">
        <v>0.0156584</v>
      </c>
      <c r="C16">
        <v>0.2206406</v>
      </c>
      <c r="D16">
        <v>0.07084911665135335</v>
      </c>
    </row>
    <row r="17" spans="1:4" ht="12.75">
      <c r="A17">
        <v>0.04999952000000002</v>
      </c>
      <c r="B17">
        <v>0.0170819</v>
      </c>
      <c r="C17">
        <v>0.2206406</v>
      </c>
      <c r="D17">
        <v>0.0772654433238819</v>
      </c>
    </row>
    <row r="18" spans="1:4" ht="12.75">
      <c r="A18">
        <v>0.05333281000000001</v>
      </c>
      <c r="B18">
        <v>0.0185053</v>
      </c>
      <c r="C18">
        <v>0.2206406</v>
      </c>
      <c r="D18">
        <v>0.08367495173983325</v>
      </c>
    </row>
    <row r="19" spans="1:4" ht="12.75">
      <c r="A19">
        <v>0.05666610999999999</v>
      </c>
      <c r="B19">
        <v>0.0185053</v>
      </c>
      <c r="C19">
        <v>0.2206406</v>
      </c>
      <c r="D19">
        <v>0.08367495173983325</v>
      </c>
    </row>
    <row r="20" spans="1:4" ht="12.75">
      <c r="A20">
        <v>0.059999420000000026</v>
      </c>
      <c r="B20">
        <v>0.0199288</v>
      </c>
      <c r="C20">
        <v>0.2206406</v>
      </c>
      <c r="D20">
        <v>0.09007802608382555</v>
      </c>
    </row>
    <row r="21" spans="1:4" ht="12.75">
      <c r="A21">
        <v>0.06333272000000001</v>
      </c>
      <c r="B21">
        <v>0.0213523</v>
      </c>
      <c r="C21">
        <v>0.2206406</v>
      </c>
      <c r="D21">
        <v>0.09647370275991612</v>
      </c>
    </row>
    <row r="22" spans="1:4" ht="12.75">
      <c r="A22">
        <v>0.06666601</v>
      </c>
      <c r="B22">
        <v>0.0227758</v>
      </c>
      <c r="C22">
        <v>0.2192171</v>
      </c>
      <c r="D22">
        <v>0.10352466278853628</v>
      </c>
    </row>
    <row r="23" spans="1:4" ht="12.75">
      <c r="A23">
        <v>0.06999930999999998</v>
      </c>
      <c r="B23">
        <v>0.0241993</v>
      </c>
      <c r="C23">
        <v>0.2192171</v>
      </c>
      <c r="D23">
        <v>0.10994450681678515</v>
      </c>
    </row>
    <row r="24" spans="1:4" ht="12.75">
      <c r="A24">
        <v>0.07333262000000002</v>
      </c>
      <c r="B24">
        <v>0.0256228</v>
      </c>
      <c r="C24">
        <v>0.2192171</v>
      </c>
      <c r="D24">
        <v>0.11635526456210644</v>
      </c>
    </row>
    <row r="25" spans="1:4" ht="12.75">
      <c r="A25">
        <v>0.07666593</v>
      </c>
      <c r="B25">
        <v>0.0270463</v>
      </c>
      <c r="C25">
        <v>0.2192171</v>
      </c>
      <c r="D25">
        <v>0.12275642952490613</v>
      </c>
    </row>
    <row r="26" spans="1:4" ht="12.75">
      <c r="A26">
        <v>0.07999921000000004</v>
      </c>
      <c r="B26">
        <v>0.0284698</v>
      </c>
      <c r="C26">
        <v>0.2192171</v>
      </c>
      <c r="D26">
        <v>0.1291474998642716</v>
      </c>
    </row>
    <row r="27" spans="1:4" ht="12.75">
      <c r="A27">
        <v>0.08333251000000003</v>
      </c>
      <c r="B27">
        <v>0.0298932</v>
      </c>
      <c r="C27">
        <v>0.2192171</v>
      </c>
      <c r="D27">
        <v>0.13552753077774563</v>
      </c>
    </row>
    <row r="28" spans="1:4" ht="12.75">
      <c r="A28">
        <v>0.08666582</v>
      </c>
      <c r="B28">
        <v>0.0313167</v>
      </c>
      <c r="C28">
        <v>0.2192171</v>
      </c>
      <c r="D28">
        <v>0.14189692687689964</v>
      </c>
    </row>
    <row r="29" spans="1:4" ht="12.75">
      <c r="A29">
        <v>0.08999912999999998</v>
      </c>
      <c r="B29">
        <v>0.0313167</v>
      </c>
      <c r="C29">
        <v>0.2192171</v>
      </c>
      <c r="D29">
        <v>0.14189692687689964</v>
      </c>
    </row>
    <row r="30" spans="1:4" ht="12.75">
      <c r="A30">
        <v>0.09333241000000003</v>
      </c>
      <c r="B30">
        <v>0.0327402</v>
      </c>
      <c r="C30">
        <v>0.2192171</v>
      </c>
      <c r="D30">
        <v>0.14825475299624974</v>
      </c>
    </row>
    <row r="31" spans="1:4" ht="12.75">
      <c r="A31">
        <v>0.09666572000000001</v>
      </c>
      <c r="B31">
        <v>0.0355872</v>
      </c>
      <c r="C31">
        <v>0.2192171</v>
      </c>
      <c r="D31">
        <v>0.1609337767751765</v>
      </c>
    </row>
    <row r="32" spans="1:4" ht="12.75">
      <c r="A32">
        <v>0.09999902</v>
      </c>
      <c r="B32">
        <v>0.0370107</v>
      </c>
      <c r="C32">
        <v>0.2177936</v>
      </c>
      <c r="D32">
        <v>0.16832673490415345</v>
      </c>
    </row>
    <row r="33" spans="1:4" ht="12.75">
      <c r="A33">
        <v>0.10333233000000003</v>
      </c>
      <c r="B33">
        <v>0.0384342</v>
      </c>
      <c r="C33">
        <v>0.2177936</v>
      </c>
      <c r="D33">
        <v>0.17467235616706797</v>
      </c>
    </row>
    <row r="34" spans="1:4" ht="12.75">
      <c r="A34">
        <v>0.10666561000000002</v>
      </c>
      <c r="B34">
        <v>0.0398577</v>
      </c>
      <c r="C34">
        <v>0.2177936</v>
      </c>
      <c r="D34">
        <v>0.1810037975143331</v>
      </c>
    </row>
    <row r="35" spans="1:4" ht="12.75">
      <c r="A35">
        <v>0.10999892</v>
      </c>
      <c r="B35">
        <v>0.0412811</v>
      </c>
      <c r="C35">
        <v>0.2177936</v>
      </c>
      <c r="D35">
        <v>0.1873201573143994</v>
      </c>
    </row>
    <row r="36" spans="1:4" ht="12.75">
      <c r="A36">
        <v>0.11333222000000004</v>
      </c>
      <c r="B36">
        <v>0.0427046</v>
      </c>
      <c r="C36">
        <v>0.2163701</v>
      </c>
      <c r="D36">
        <v>0.19486380847823476</v>
      </c>
    </row>
    <row r="37" spans="1:4" ht="12.75">
      <c r="A37">
        <v>0.11666551000000003</v>
      </c>
      <c r="B37">
        <v>0.0441281</v>
      </c>
      <c r="C37">
        <v>0.2163701</v>
      </c>
      <c r="D37">
        <v>0.20118815371016</v>
      </c>
    </row>
    <row r="38" spans="1:4" ht="12.75">
      <c r="A38">
        <v>0.11999881000000001</v>
      </c>
      <c r="B38">
        <v>0.0455516</v>
      </c>
      <c r="C38">
        <v>0.2163701</v>
      </c>
      <c r="D38">
        <v>0.20749622643520255</v>
      </c>
    </row>
    <row r="39" spans="1:4" ht="12.75">
      <c r="A39">
        <v>0.12333212000000005</v>
      </c>
      <c r="B39">
        <v>0.0469751</v>
      </c>
      <c r="C39">
        <v>0.2163701</v>
      </c>
      <c r="D39">
        <v>0.2137875893288041</v>
      </c>
    </row>
    <row r="40" spans="1:4" ht="12.75">
      <c r="A40">
        <v>0.12666542999999997</v>
      </c>
      <c r="B40">
        <v>0.0483986</v>
      </c>
      <c r="C40">
        <v>0.2163701</v>
      </c>
      <c r="D40">
        <v>0.220061812670664</v>
      </c>
    </row>
    <row r="41" spans="1:4" ht="12.75">
      <c r="A41">
        <v>0.12999871000000002</v>
      </c>
      <c r="B41">
        <v>0.0498221</v>
      </c>
      <c r="C41">
        <v>0.2149466</v>
      </c>
      <c r="D41">
        <v>0.2277661440996296</v>
      </c>
    </row>
    <row r="42" spans="1:4" ht="12.75">
      <c r="A42">
        <v>0.13333201</v>
      </c>
      <c r="B42">
        <v>0.052669</v>
      </c>
      <c r="C42">
        <v>0.2149466</v>
      </c>
      <c r="D42">
        <v>0.2402983589529778</v>
      </c>
    </row>
    <row r="43" spans="1:4" ht="12.75">
      <c r="A43">
        <v>0.13666531999999998</v>
      </c>
      <c r="B43">
        <v>0.0540925</v>
      </c>
      <c r="C43">
        <v>0.2149466</v>
      </c>
      <c r="D43">
        <v>0.24653619864823684</v>
      </c>
    </row>
    <row r="44" spans="1:4" ht="12.75">
      <c r="A44">
        <v>0.13999863</v>
      </c>
      <c r="B44">
        <v>0.0540925</v>
      </c>
      <c r="C44">
        <v>0.2135231</v>
      </c>
      <c r="D44">
        <v>0.24811336694664593</v>
      </c>
    </row>
    <row r="45" spans="1:4" ht="12.75">
      <c r="A45">
        <v>0.14333191</v>
      </c>
      <c r="B45">
        <v>0.0569395</v>
      </c>
      <c r="C45">
        <v>0.2135231</v>
      </c>
      <c r="D45">
        <v>0.26060242089672253</v>
      </c>
    </row>
    <row r="46" spans="1:4" ht="12.75">
      <c r="A46">
        <v>0.14666521999999999</v>
      </c>
      <c r="B46">
        <v>0.058363</v>
      </c>
      <c r="C46">
        <v>0.2135231</v>
      </c>
      <c r="D46">
        <v>0.2668161491336019</v>
      </c>
    </row>
    <row r="47" spans="1:4" ht="12.75">
      <c r="A47">
        <v>0.14999852000000002</v>
      </c>
      <c r="B47">
        <v>0.0597865</v>
      </c>
      <c r="C47">
        <v>0.2135231</v>
      </c>
      <c r="D47">
        <v>0.2730088420580412</v>
      </c>
    </row>
    <row r="48" spans="1:4" ht="12.75">
      <c r="A48">
        <v>0.15333183</v>
      </c>
      <c r="B48">
        <v>0.06121</v>
      </c>
      <c r="C48">
        <v>0.2120997</v>
      </c>
      <c r="D48">
        <v>0.28095695623769223</v>
      </c>
    </row>
    <row r="49" spans="1:4" ht="12.75">
      <c r="A49">
        <v>0.15666511</v>
      </c>
      <c r="B49">
        <v>0.0626335</v>
      </c>
      <c r="C49">
        <v>0.2120997</v>
      </c>
      <c r="D49">
        <v>0.2871412983831164</v>
      </c>
    </row>
    <row r="50" spans="1:4" ht="12.75">
      <c r="A50">
        <v>0.15999842000000003</v>
      </c>
      <c r="B50">
        <v>0.0654804</v>
      </c>
      <c r="C50">
        <v>0.2106762</v>
      </c>
      <c r="D50">
        <v>0.30134504823136293</v>
      </c>
    </row>
    <row r="51" spans="1:4" ht="12.75">
      <c r="A51">
        <v>0.16333172</v>
      </c>
      <c r="B51">
        <v>0.0669039</v>
      </c>
      <c r="C51">
        <v>0.2106762</v>
      </c>
      <c r="D51">
        <v>0.3074947786645032</v>
      </c>
    </row>
    <row r="52" spans="1:4" ht="12.75">
      <c r="A52">
        <v>0.16666503</v>
      </c>
      <c r="B52">
        <v>0.0683274</v>
      </c>
      <c r="C52">
        <v>0.2106762</v>
      </c>
      <c r="D52">
        <v>0.3136205825703131</v>
      </c>
    </row>
    <row r="53" spans="1:4" ht="12.75">
      <c r="A53">
        <v>0.16999831000000004</v>
      </c>
      <c r="B53">
        <v>0.0697509</v>
      </c>
      <c r="C53">
        <v>0.2092527</v>
      </c>
      <c r="D53">
        <v>0.3217505543966422</v>
      </c>
    </row>
    <row r="54" spans="1:4" ht="12.75">
      <c r="A54">
        <v>0.17333162000000002</v>
      </c>
      <c r="B54">
        <v>0.0711744</v>
      </c>
      <c r="C54">
        <v>0.2092527</v>
      </c>
      <c r="D54">
        <v>0.327860510448747</v>
      </c>
    </row>
    <row r="55" spans="1:4" ht="12.75">
      <c r="A55">
        <v>0.17666492</v>
      </c>
      <c r="B55">
        <v>0.0740214</v>
      </c>
      <c r="C55">
        <v>0.2078292</v>
      </c>
      <c r="D55">
        <v>0.34215606056192144</v>
      </c>
    </row>
    <row r="56" spans="1:4" ht="12.75">
      <c r="A56">
        <v>0.17999821</v>
      </c>
      <c r="B56">
        <v>0.0754448</v>
      </c>
      <c r="C56">
        <v>0.2078292</v>
      </c>
      <c r="D56">
        <v>0.348220750623522</v>
      </c>
    </row>
    <row r="57" spans="1:4" ht="12.75">
      <c r="A57">
        <v>0.18333154000000007</v>
      </c>
      <c r="B57">
        <v>0.0768683</v>
      </c>
      <c r="C57">
        <v>0.2078292</v>
      </c>
      <c r="D57">
        <v>0.35425927772571647</v>
      </c>
    </row>
    <row r="58" spans="1:4" ht="12.75">
      <c r="A58">
        <v>0.18666481999999995</v>
      </c>
      <c r="B58">
        <v>0.0797153</v>
      </c>
      <c r="C58">
        <v>0.2064057</v>
      </c>
      <c r="D58">
        <v>0.36855949387158693</v>
      </c>
    </row>
    <row r="59" spans="1:4" ht="12.75">
      <c r="A59">
        <v>0.1899981</v>
      </c>
      <c r="B59">
        <v>0.0811388</v>
      </c>
      <c r="C59">
        <v>0.2049822</v>
      </c>
      <c r="D59">
        <v>0.37690932304527186</v>
      </c>
    </row>
    <row r="60" spans="1:4" ht="12.75">
      <c r="A60">
        <v>0.19333142999999997</v>
      </c>
      <c r="B60">
        <v>0.0811388</v>
      </c>
      <c r="C60">
        <v>0.2049822</v>
      </c>
      <c r="D60">
        <v>0.37690932304527186</v>
      </c>
    </row>
    <row r="61" spans="1:4" ht="12.75">
      <c r="A61">
        <v>0.19666470999999996</v>
      </c>
      <c r="B61">
        <v>0.0839858</v>
      </c>
      <c r="C61">
        <v>0.2049822</v>
      </c>
      <c r="D61">
        <v>0.38885956143800365</v>
      </c>
    </row>
    <row r="62" spans="1:4" ht="12.75">
      <c r="A62">
        <v>0.19999804999999998</v>
      </c>
      <c r="B62">
        <v>0.0868327</v>
      </c>
      <c r="C62">
        <v>0.2035587</v>
      </c>
      <c r="D62">
        <v>0.403202465003693</v>
      </c>
    </row>
    <row r="63" spans="1:4" ht="12.75">
      <c r="A63">
        <v>0.20333133000000003</v>
      </c>
      <c r="B63">
        <v>0.0882562</v>
      </c>
      <c r="C63">
        <v>0.2021352</v>
      </c>
      <c r="D63">
        <v>0.41167128490972504</v>
      </c>
    </row>
    <row r="64" spans="1:4" ht="12.75">
      <c r="A64">
        <v>0.20666461000000003</v>
      </c>
      <c r="B64">
        <v>0.0896797</v>
      </c>
      <c r="C64">
        <v>0.2021352</v>
      </c>
      <c r="D64">
        <v>0.4175707290791514</v>
      </c>
    </row>
    <row r="65" spans="1:4" ht="12.75">
      <c r="A65">
        <v>0.20999794</v>
      </c>
      <c r="B65">
        <v>0.0911032</v>
      </c>
      <c r="C65">
        <v>0.2007118</v>
      </c>
      <c r="D65">
        <v>0.42609290243859005</v>
      </c>
    </row>
    <row r="66" spans="1:4" ht="12.75">
      <c r="A66">
        <v>0.21333122000000004</v>
      </c>
      <c r="B66">
        <v>0.0925267</v>
      </c>
      <c r="C66">
        <v>0.2007118</v>
      </c>
      <c r="D66">
        <v>0.43195786601891073</v>
      </c>
    </row>
    <row r="67" spans="1:4" ht="12.75">
      <c r="A67">
        <v>0.21666450999999998</v>
      </c>
      <c r="B67">
        <v>0.0953737</v>
      </c>
      <c r="C67">
        <v>0.1992883</v>
      </c>
      <c r="D67">
        <v>0.446358321051692</v>
      </c>
    </row>
    <row r="68" spans="1:4" ht="12.75">
      <c r="A68">
        <v>0.21999784000000006</v>
      </c>
      <c r="B68">
        <v>0.0982206</v>
      </c>
      <c r="C68">
        <v>0.1992883</v>
      </c>
      <c r="D68">
        <v>0.4579167618237272</v>
      </c>
    </row>
    <row r="69" spans="1:4" ht="12.75">
      <c r="A69">
        <v>0.22333112</v>
      </c>
      <c r="B69">
        <v>0.0982206</v>
      </c>
      <c r="C69">
        <v>0.1978648</v>
      </c>
      <c r="D69">
        <v>0.4607655450632167</v>
      </c>
    </row>
    <row r="70" spans="1:4" ht="12.75">
      <c r="A70">
        <v>0.2266644</v>
      </c>
      <c r="B70">
        <v>0.1010676</v>
      </c>
      <c r="C70">
        <v>0.1964413</v>
      </c>
      <c r="D70">
        <v>0.4751743738891308</v>
      </c>
    </row>
    <row r="71" spans="1:4" ht="12.75">
      <c r="A71">
        <v>0.22999773000000007</v>
      </c>
      <c r="B71">
        <v>0.1039146</v>
      </c>
      <c r="C71">
        <v>0.1964413</v>
      </c>
      <c r="D71">
        <v>0.48656622860828996</v>
      </c>
    </row>
    <row r="72" spans="1:4" ht="12.75">
      <c r="A72">
        <v>0.23333101</v>
      </c>
      <c r="B72">
        <v>0.1039146</v>
      </c>
      <c r="C72">
        <v>0.1950178</v>
      </c>
      <c r="D72">
        <v>0.4895784181798871</v>
      </c>
    </row>
    <row r="73" spans="1:4" ht="12.75">
      <c r="A73">
        <v>0.23666434000000003</v>
      </c>
      <c r="B73">
        <v>0.1067616</v>
      </c>
      <c r="C73">
        <v>0.1935943</v>
      </c>
      <c r="D73">
        <v>0.5039717087698257</v>
      </c>
    </row>
    <row r="74" spans="1:4" ht="12.75">
      <c r="A74">
        <v>0.23999763000000002</v>
      </c>
      <c r="B74">
        <v>0.1096085</v>
      </c>
      <c r="C74">
        <v>0.1935943</v>
      </c>
      <c r="D74">
        <v>0.515177734423747</v>
      </c>
    </row>
    <row r="75" spans="1:4" ht="12.75">
      <c r="A75">
        <v>0.24333091</v>
      </c>
      <c r="B75">
        <v>0.111032</v>
      </c>
      <c r="C75">
        <v>0.1921708</v>
      </c>
      <c r="D75">
        <v>0.5239192783281612</v>
      </c>
    </row>
    <row r="76" spans="1:4" ht="12.75">
      <c r="A76">
        <v>0.24666423999999998</v>
      </c>
      <c r="B76">
        <v>0.1124555</v>
      </c>
      <c r="C76">
        <v>0.1907473</v>
      </c>
      <c r="D76">
        <v>0.5327019113805064</v>
      </c>
    </row>
    <row r="77" spans="1:4" ht="12.75">
      <c r="A77">
        <v>0.24999752000000003</v>
      </c>
      <c r="B77">
        <v>0.113879</v>
      </c>
      <c r="C77">
        <v>0.1893239</v>
      </c>
      <c r="D77">
        <v>0.5415243263831535</v>
      </c>
    </row>
    <row r="78" spans="1:4" ht="12.75">
      <c r="A78">
        <v>0.2533308</v>
      </c>
      <c r="B78">
        <v>0.116726</v>
      </c>
      <c r="C78">
        <v>0.1879004</v>
      </c>
      <c r="D78">
        <v>0.5558707858810142</v>
      </c>
    </row>
    <row r="79" spans="1:4" ht="12.75">
      <c r="A79">
        <v>0.25666413</v>
      </c>
      <c r="B79">
        <v>0.1181495</v>
      </c>
      <c r="C79">
        <v>0.1864769</v>
      </c>
      <c r="D79">
        <v>0.5647510333150565</v>
      </c>
    </row>
    <row r="80" spans="1:4" ht="12.75">
      <c r="A80">
        <v>0.25999742</v>
      </c>
      <c r="B80">
        <v>0.1209964</v>
      </c>
      <c r="C80">
        <v>0.1864769</v>
      </c>
      <c r="D80">
        <v>0.5755696182969458</v>
      </c>
    </row>
    <row r="81" spans="1:4" ht="12.75">
      <c r="A81">
        <v>0.26333075000000006</v>
      </c>
      <c r="B81">
        <v>0.1224199</v>
      </c>
      <c r="C81">
        <v>0.1850534</v>
      </c>
      <c r="D81">
        <v>0.5844437435725387</v>
      </c>
    </row>
    <row r="82" spans="1:4" ht="12.75">
      <c r="A82">
        <v>0.26666403000000005</v>
      </c>
      <c r="B82">
        <v>0.1238434</v>
      </c>
      <c r="C82">
        <v>0.1836299</v>
      </c>
      <c r="D82">
        <v>0.5933500678109921</v>
      </c>
    </row>
    <row r="83" spans="1:4" ht="12.75">
      <c r="A83">
        <v>0.26999731</v>
      </c>
      <c r="B83">
        <v>0.1266904</v>
      </c>
      <c r="C83">
        <v>0.1822064</v>
      </c>
      <c r="D83">
        <v>0.607573104634651</v>
      </c>
    </row>
    <row r="84" spans="1:4" ht="12.75">
      <c r="A84">
        <v>0.27333064000000007</v>
      </c>
      <c r="B84">
        <v>0.1281139</v>
      </c>
      <c r="C84">
        <v>0.1807829</v>
      </c>
      <c r="D84">
        <v>0.6165154980658274</v>
      </c>
    </row>
    <row r="85" spans="1:4" ht="12.75">
      <c r="A85">
        <v>0.27666391999999995</v>
      </c>
      <c r="B85">
        <v>0.1295374</v>
      </c>
      <c r="C85">
        <v>0.1793594</v>
      </c>
      <c r="D85">
        <v>0.625485243803418</v>
      </c>
    </row>
    <row r="86" spans="1:4" ht="12.75">
      <c r="A86">
        <v>0.27999721</v>
      </c>
      <c r="B86">
        <v>0.1323843</v>
      </c>
      <c r="C86">
        <v>0.177936</v>
      </c>
      <c r="D86">
        <v>0.6396497328145234</v>
      </c>
    </row>
    <row r="87" spans="1:4" ht="12.75">
      <c r="A87">
        <v>0.28333054</v>
      </c>
      <c r="B87">
        <v>0.1338078</v>
      </c>
      <c r="C87">
        <v>0.1765125</v>
      </c>
      <c r="D87">
        <v>0.6486422253531637</v>
      </c>
    </row>
    <row r="88" spans="1:4" ht="12.75">
      <c r="A88">
        <v>0.28666382</v>
      </c>
      <c r="B88">
        <v>0.1352313</v>
      </c>
      <c r="C88">
        <v>0.175089</v>
      </c>
      <c r="D88">
        <v>0.6576570289466765</v>
      </c>
    </row>
    <row r="89" spans="1:4" ht="12.75">
      <c r="A89">
        <v>0.28999715000000004</v>
      </c>
      <c r="B89">
        <v>0.1366548</v>
      </c>
      <c r="C89">
        <v>0.1736655</v>
      </c>
      <c r="D89">
        <v>0.666692756295769</v>
      </c>
    </row>
    <row r="90" spans="1:4" ht="12.75">
      <c r="A90">
        <v>0.29333043000000003</v>
      </c>
      <c r="B90">
        <v>0.1395018</v>
      </c>
      <c r="C90">
        <v>0.172242</v>
      </c>
      <c r="D90">
        <v>0.6807589758907905</v>
      </c>
    </row>
    <row r="91" spans="1:4" ht="12.75">
      <c r="A91">
        <v>0.29666371</v>
      </c>
      <c r="B91">
        <v>0.1409253</v>
      </c>
      <c r="C91">
        <v>0.1708185</v>
      </c>
      <c r="D91">
        <v>0.6898001753583655</v>
      </c>
    </row>
    <row r="92" spans="1:4" ht="12.75">
      <c r="A92">
        <v>0.29999704000000005</v>
      </c>
      <c r="B92">
        <v>0.1437722</v>
      </c>
      <c r="C92">
        <v>0.169395</v>
      </c>
      <c r="D92">
        <v>0.7037617289935071</v>
      </c>
    </row>
    <row r="93" spans="1:4" ht="12.75">
      <c r="A93">
        <v>0.3033303300000001</v>
      </c>
      <c r="B93">
        <v>0.1451957</v>
      </c>
      <c r="C93">
        <v>0.166548</v>
      </c>
      <c r="D93">
        <v>0.717011846049013</v>
      </c>
    </row>
    <row r="94" spans="1:4" ht="12.75">
      <c r="A94">
        <v>0.30666361</v>
      </c>
      <c r="B94">
        <v>0.1466192</v>
      </c>
      <c r="C94">
        <v>0.1651246</v>
      </c>
      <c r="D94">
        <v>0.7261068161614048</v>
      </c>
    </row>
    <row r="95" spans="1:4" ht="12.75">
      <c r="A95">
        <v>0.30999694</v>
      </c>
      <c r="B95">
        <v>0.1494662</v>
      </c>
      <c r="C95">
        <v>0.1637011</v>
      </c>
      <c r="D95">
        <v>0.7399748115532003</v>
      </c>
    </row>
    <row r="96" spans="1:4" ht="12.75">
      <c r="A96">
        <v>0.31333022</v>
      </c>
      <c r="B96">
        <v>0.1508897</v>
      </c>
      <c r="C96">
        <v>0.1622776</v>
      </c>
      <c r="D96">
        <v>0.749050548176545</v>
      </c>
    </row>
    <row r="97" spans="1:4" ht="12.75">
      <c r="A97">
        <v>0.31666355</v>
      </c>
      <c r="B97">
        <v>0.1523132</v>
      </c>
      <c r="C97">
        <v>0.1608541</v>
      </c>
      <c r="D97">
        <v>0.7581322790631579</v>
      </c>
    </row>
    <row r="98" spans="1:4" ht="12.75">
      <c r="A98">
        <v>0.31999683</v>
      </c>
      <c r="B98">
        <v>0.1551601</v>
      </c>
      <c r="C98">
        <v>0.1580071</v>
      </c>
      <c r="D98">
        <v>0.7763074234580982</v>
      </c>
    </row>
    <row r="99" spans="1:4" ht="12.75">
      <c r="A99">
        <v>0.32333012000000005</v>
      </c>
      <c r="B99">
        <v>0.1565836</v>
      </c>
      <c r="C99">
        <v>0.1565836</v>
      </c>
      <c r="D99">
        <v>0.7853981633974483</v>
      </c>
    </row>
    <row r="100" spans="1:4" ht="12.75">
      <c r="A100">
        <v>0.32666344999999997</v>
      </c>
      <c r="B100">
        <v>0.1580071</v>
      </c>
      <c r="C100">
        <v>0.1551601</v>
      </c>
      <c r="D100">
        <v>0.7944889033367986</v>
      </c>
    </row>
    <row r="101" spans="1:4" ht="12.75">
      <c r="A101">
        <v>0.32999672999999996</v>
      </c>
      <c r="B101">
        <v>0.1608541</v>
      </c>
      <c r="C101">
        <v>0.1523132</v>
      </c>
      <c r="D101">
        <v>0.8126640477317386</v>
      </c>
    </row>
    <row r="102" spans="1:4" ht="12.75">
      <c r="A102">
        <v>0.33333001000000007</v>
      </c>
      <c r="B102">
        <v>0.1622776</v>
      </c>
      <c r="C102">
        <v>0.1508897</v>
      </c>
      <c r="D102">
        <v>0.8217457786183516</v>
      </c>
    </row>
    <row r="103" spans="1:4" ht="12.75">
      <c r="A103">
        <v>0.33666334</v>
      </c>
      <c r="B103">
        <v>0.1637011</v>
      </c>
      <c r="C103">
        <v>0.1494662</v>
      </c>
      <c r="D103">
        <v>0.8308215152416961</v>
      </c>
    </row>
    <row r="104" spans="1:4" ht="12.75">
      <c r="A104">
        <v>0.33999661999999997</v>
      </c>
      <c r="B104">
        <v>0.1651246</v>
      </c>
      <c r="C104">
        <v>0.1480427</v>
      </c>
      <c r="D104">
        <v>0.8398897701407958</v>
      </c>
    </row>
    <row r="105" spans="1:4" ht="12.75">
      <c r="A105">
        <v>0.34332991</v>
      </c>
      <c r="B105">
        <v>0.1679715</v>
      </c>
      <c r="C105">
        <v>0.1451957</v>
      </c>
      <c r="D105">
        <v>0.8579976286784219</v>
      </c>
    </row>
    <row r="106" spans="1:4" ht="12.75">
      <c r="A106">
        <v>0.34666324000000004</v>
      </c>
      <c r="B106">
        <v>0.169395</v>
      </c>
      <c r="C106">
        <v>0.1437722</v>
      </c>
      <c r="D106">
        <v>0.8670345978013896</v>
      </c>
    </row>
    <row r="107" spans="1:4" ht="12.75">
      <c r="A107">
        <v>0.34999652000000003</v>
      </c>
      <c r="B107">
        <v>0.1708185</v>
      </c>
      <c r="C107">
        <v>0.1409253</v>
      </c>
      <c r="D107">
        <v>0.8809961514365311</v>
      </c>
    </row>
    <row r="108" spans="1:4" ht="12.75">
      <c r="A108">
        <v>0.35332985000000006</v>
      </c>
      <c r="B108">
        <v>0.172242</v>
      </c>
      <c r="C108">
        <v>0.1395018</v>
      </c>
      <c r="D108">
        <v>0.890037350904106</v>
      </c>
    </row>
    <row r="109" spans="1:4" ht="12.75">
      <c r="A109">
        <v>0.35666313000000005</v>
      </c>
      <c r="B109">
        <v>0.175089</v>
      </c>
      <c r="C109">
        <v>0.1366548</v>
      </c>
      <c r="D109">
        <v>0.908066922783595</v>
      </c>
    </row>
    <row r="110" spans="1:4" ht="12.75">
      <c r="A110">
        <v>0.35999640999999993</v>
      </c>
      <c r="B110">
        <v>0.1765125</v>
      </c>
      <c r="C110">
        <v>0.1352313</v>
      </c>
      <c r="D110">
        <v>0.9170524797636498</v>
      </c>
    </row>
    <row r="111" spans="1:4" ht="12.75">
      <c r="A111">
        <v>0.36332974000000007</v>
      </c>
      <c r="B111">
        <v>0.1779359</v>
      </c>
      <c r="C111">
        <v>0.1323843</v>
      </c>
      <c r="D111">
        <v>0.931146324834411</v>
      </c>
    </row>
    <row r="112" spans="1:4" ht="12.75">
      <c r="A112">
        <v>0.36666303</v>
      </c>
      <c r="B112">
        <v>0.1793594</v>
      </c>
      <c r="C112">
        <v>0.1309609</v>
      </c>
      <c r="D112">
        <v>0.9401147802616969</v>
      </c>
    </row>
    <row r="113" spans="1:4" ht="12.75">
      <c r="A113">
        <v>0.36999631</v>
      </c>
      <c r="B113">
        <v>0.1807829</v>
      </c>
      <c r="C113">
        <v>0.1281139</v>
      </c>
      <c r="D113">
        <v>0.9542808287290693</v>
      </c>
    </row>
    <row r="114" spans="1:4" ht="12.75">
      <c r="A114">
        <v>0.37332964</v>
      </c>
      <c r="B114">
        <v>0.1836299</v>
      </c>
      <c r="C114">
        <v>0.1252669</v>
      </c>
      <c r="D114">
        <v>0.9721369647700588</v>
      </c>
    </row>
    <row r="115" spans="1:4" ht="12.75">
      <c r="A115">
        <v>0.37666292</v>
      </c>
      <c r="B115">
        <v>0.1836299</v>
      </c>
      <c r="C115">
        <v>0.1238434</v>
      </c>
      <c r="D115">
        <v>0.9774462589839045</v>
      </c>
    </row>
    <row r="116" spans="1:4" ht="12.75">
      <c r="A116">
        <v>0.37999625000000004</v>
      </c>
      <c r="B116">
        <v>0.1850534</v>
      </c>
      <c r="C116">
        <v>0.1209964</v>
      </c>
      <c r="D116">
        <v>0.9917222612613686</v>
      </c>
    </row>
    <row r="117" spans="1:4" ht="12.75">
      <c r="A117">
        <v>0.38332953000000003</v>
      </c>
      <c r="B117">
        <v>0.1879004</v>
      </c>
      <c r="C117">
        <v>0.1181495</v>
      </c>
      <c r="D117">
        <v>1.0094777564251671</v>
      </c>
    </row>
    <row r="118" spans="1:4" ht="12.75">
      <c r="A118">
        <v>0.3866628200000001</v>
      </c>
      <c r="B118">
        <v>0.1893238</v>
      </c>
      <c r="C118">
        <v>0.116726</v>
      </c>
      <c r="D118">
        <v>1.0183025858752373</v>
      </c>
    </row>
    <row r="119" spans="1:4" ht="12.75">
      <c r="A119">
        <v>0.38999615</v>
      </c>
      <c r="B119">
        <v>0.1907473</v>
      </c>
      <c r="C119">
        <v>0.113879</v>
      </c>
      <c r="D119">
        <v>1.0325745674974198</v>
      </c>
    </row>
    <row r="120" spans="1:4" ht="12.75">
      <c r="A120">
        <v>0.3933294300000001</v>
      </c>
      <c r="B120">
        <v>0.1921708</v>
      </c>
      <c r="C120">
        <v>0.111032</v>
      </c>
      <c r="D120">
        <v>1.0468770484667351</v>
      </c>
    </row>
    <row r="121" spans="1:4" ht="12.75">
      <c r="A121">
        <v>0.39666271</v>
      </c>
      <c r="B121">
        <v>0.1935943</v>
      </c>
      <c r="C121">
        <v>0.1081851</v>
      </c>
      <c r="D121">
        <v>1.0612038651748457</v>
      </c>
    </row>
    <row r="122" spans="1:4" ht="12.75">
      <c r="A122">
        <v>0.39999604</v>
      </c>
      <c r="B122">
        <v>0.1950178</v>
      </c>
      <c r="C122">
        <v>0.1053381</v>
      </c>
      <c r="D122">
        <v>1.075549970997862</v>
      </c>
    </row>
    <row r="123" spans="1:4" ht="12.75">
      <c r="A123">
        <v>0.40332932</v>
      </c>
      <c r="B123">
        <v>0.1964413</v>
      </c>
      <c r="C123">
        <v>0.1039146</v>
      </c>
      <c r="D123">
        <v>1.0842300981866067</v>
      </c>
    </row>
    <row r="124" spans="1:4" ht="12.75">
      <c r="A124">
        <v>0.40666265</v>
      </c>
      <c r="B124">
        <v>0.1978648</v>
      </c>
      <c r="C124">
        <v>0.1010676</v>
      </c>
      <c r="D124">
        <v>1.0985530678460524</v>
      </c>
    </row>
    <row r="125" spans="1:4" ht="12.75">
      <c r="A125">
        <v>0.40999593999999995</v>
      </c>
      <c r="B125">
        <v>0.1992883</v>
      </c>
      <c r="C125">
        <v>0.0982206</v>
      </c>
      <c r="D125">
        <v>1.1128795649711694</v>
      </c>
    </row>
    <row r="126" spans="1:4" ht="12.75">
      <c r="A126">
        <v>0.41332922000000005</v>
      </c>
      <c r="B126">
        <v>0.2007117</v>
      </c>
      <c r="C126">
        <v>0.0953737</v>
      </c>
      <c r="D126">
        <v>1.1272031105321898</v>
      </c>
    </row>
    <row r="127" spans="1:4" ht="12.75">
      <c r="A127">
        <v>0.41666254999999996</v>
      </c>
      <c r="B127">
        <v>0.2021352</v>
      </c>
      <c r="C127">
        <v>0.0925267</v>
      </c>
      <c r="D127">
        <v>1.1415190334035892</v>
      </c>
    </row>
    <row r="128" spans="1:4" ht="12.75">
      <c r="A128">
        <v>0.41999582999999996</v>
      </c>
      <c r="B128">
        <v>0.2035587</v>
      </c>
      <c r="C128">
        <v>0.0896797</v>
      </c>
      <c r="D128">
        <v>1.1558208774527867</v>
      </c>
    </row>
    <row r="129" spans="1:4" ht="12.75">
      <c r="A129">
        <v>0.42332912</v>
      </c>
      <c r="B129">
        <v>0.2049822</v>
      </c>
      <c r="C129">
        <v>0.0868327</v>
      </c>
      <c r="D129">
        <v>1.1701028237683881</v>
      </c>
    </row>
    <row r="130" spans="1:4" ht="12.75">
      <c r="A130">
        <v>0.42666245</v>
      </c>
      <c r="B130">
        <v>0.2049822</v>
      </c>
      <c r="C130">
        <v>0.0839858</v>
      </c>
      <c r="D130">
        <v>1.1819367653568928</v>
      </c>
    </row>
    <row r="131" spans="1:4" ht="12.75">
      <c r="A131">
        <v>0.42999573</v>
      </c>
      <c r="B131">
        <v>0.2064057</v>
      </c>
      <c r="C131">
        <v>0.0811388</v>
      </c>
      <c r="D131">
        <v>1.196249322864762</v>
      </c>
    </row>
    <row r="132" spans="1:4" ht="12.75">
      <c r="A132">
        <v>0.43332906000000004</v>
      </c>
      <c r="B132">
        <v>0.2078292</v>
      </c>
      <c r="C132">
        <v>0.0782918</v>
      </c>
      <c r="D132">
        <v>1.2105253749108524</v>
      </c>
    </row>
    <row r="133" spans="1:4" ht="12.75">
      <c r="A133">
        <v>0.43666234000000004</v>
      </c>
      <c r="B133">
        <v>0.2092527</v>
      </c>
      <c r="C133">
        <v>0.0754448</v>
      </c>
      <c r="D133">
        <v>1.2247592664552247</v>
      </c>
    </row>
    <row r="134" spans="1:4" ht="12.75">
      <c r="A134">
        <v>0.43999562000000003</v>
      </c>
      <c r="B134">
        <v>0.2106762</v>
      </c>
      <c r="C134">
        <v>0.0725979</v>
      </c>
      <c r="D134">
        <v>1.238945019810096</v>
      </c>
    </row>
    <row r="135" spans="1:4" ht="12.75">
      <c r="A135">
        <v>0.44332895000000005</v>
      </c>
      <c r="B135">
        <v>0.2106762</v>
      </c>
      <c r="C135">
        <v>0.0697509</v>
      </c>
      <c r="D135">
        <v>1.2510741845244138</v>
      </c>
    </row>
    <row r="136" spans="1:4" ht="12.75">
      <c r="A136">
        <v>0.44666224</v>
      </c>
      <c r="B136">
        <v>0.2120996</v>
      </c>
      <c r="C136">
        <v>0.0669039</v>
      </c>
      <c r="D136">
        <v>1.2652386917936955</v>
      </c>
    </row>
    <row r="137" spans="1:4" ht="12.75">
      <c r="A137">
        <v>0.44999552</v>
      </c>
      <c r="B137">
        <v>0.2135231</v>
      </c>
      <c r="C137">
        <v>0.0640569</v>
      </c>
      <c r="D137">
        <v>1.2793396612161363</v>
      </c>
    </row>
    <row r="138" spans="1:4" ht="12.75">
      <c r="A138">
        <v>0.45332885</v>
      </c>
      <c r="B138">
        <v>0.2135231</v>
      </c>
      <c r="C138">
        <v>0.0597865</v>
      </c>
      <c r="D138">
        <v>1.2977874847368551</v>
      </c>
    </row>
    <row r="139" spans="1:4" ht="12.75">
      <c r="A139">
        <v>0.45666213</v>
      </c>
      <c r="B139">
        <v>0.2149466</v>
      </c>
      <c r="C139">
        <v>0.0569395</v>
      </c>
      <c r="D139">
        <v>1.3118434036927653</v>
      </c>
    </row>
    <row r="140" spans="1:4" ht="12.75">
      <c r="A140">
        <v>0.45999541</v>
      </c>
      <c r="B140">
        <v>0.2149466</v>
      </c>
      <c r="C140">
        <v>0.0540925</v>
      </c>
      <c r="D140">
        <v>1.3242601281466595</v>
      </c>
    </row>
    <row r="141" spans="1:4" ht="12.75">
      <c r="A141">
        <v>0.46332874</v>
      </c>
      <c r="B141">
        <v>0.2163701</v>
      </c>
      <c r="C141">
        <v>0.0512456</v>
      </c>
      <c r="D141">
        <v>1.3382391661785165</v>
      </c>
    </row>
    <row r="142" spans="1:4" ht="12.75">
      <c r="A142">
        <v>0.46666203000000006</v>
      </c>
      <c r="B142">
        <v>0.2177936</v>
      </c>
      <c r="C142">
        <v>0.0483986</v>
      </c>
      <c r="D142">
        <v>1.3521272836891254</v>
      </c>
    </row>
    <row r="143" spans="1:4" ht="12.75">
      <c r="A143">
        <v>0.46999536</v>
      </c>
      <c r="B143">
        <v>0.2177936</v>
      </c>
      <c r="C143">
        <v>0.0455516</v>
      </c>
      <c r="D143">
        <v>1.3646180682638234</v>
      </c>
    </row>
    <row r="144" spans="1:4" ht="12.75">
      <c r="A144">
        <v>0.4733286400000001</v>
      </c>
      <c r="B144">
        <v>0.2177936</v>
      </c>
      <c r="C144">
        <v>0.0412811</v>
      </c>
      <c r="D144">
        <v>1.3834761694804971</v>
      </c>
    </row>
    <row r="145" spans="1:4" ht="12.75">
      <c r="A145">
        <v>0.47666192000000007</v>
      </c>
      <c r="B145">
        <v>0.2192171</v>
      </c>
      <c r="C145">
        <v>0.0384342</v>
      </c>
      <c r="D145">
        <v>1.39723550355142</v>
      </c>
    </row>
    <row r="146" spans="1:4" ht="12.75">
      <c r="A146">
        <v>0.47999525</v>
      </c>
      <c r="B146">
        <v>0.2192171</v>
      </c>
      <c r="C146">
        <v>0.0341637</v>
      </c>
      <c r="D146">
        <v>1.4161957987150857</v>
      </c>
    </row>
    <row r="147" spans="1:4" ht="12.75">
      <c r="A147">
        <v>0.4833285300000001</v>
      </c>
      <c r="B147">
        <v>0.2206406</v>
      </c>
      <c r="C147">
        <v>0.0313167</v>
      </c>
      <c r="D147">
        <v>1.4298027490275749</v>
      </c>
    </row>
    <row r="148" spans="1:4" ht="12.75">
      <c r="A148">
        <v>0.48666182</v>
      </c>
      <c r="B148">
        <v>0.2206406</v>
      </c>
      <c r="C148">
        <v>0.0284698</v>
      </c>
      <c r="D148">
        <v>1.4424728977785313</v>
      </c>
    </row>
    <row r="149" spans="1:4" ht="12.75">
      <c r="A149">
        <v>0.48999514999999993</v>
      </c>
      <c r="B149">
        <v>0.2206406</v>
      </c>
      <c r="C149">
        <v>0.0256228</v>
      </c>
      <c r="D149">
        <v>1.4551850552389056</v>
      </c>
    </row>
    <row r="150" spans="1:4" ht="12.75">
      <c r="A150">
        <v>0.49332843000000004</v>
      </c>
      <c r="B150">
        <v>0.2220641</v>
      </c>
      <c r="C150">
        <v>0.0213523</v>
      </c>
      <c r="D150">
        <v>1.474937256910959</v>
      </c>
    </row>
    <row r="151" spans="1:4" ht="12.75">
      <c r="A151">
        <v>0.49666175999999995</v>
      </c>
      <c r="B151">
        <v>0.2206406</v>
      </c>
      <c r="C151">
        <v>0.0185053</v>
      </c>
      <c r="D151">
        <v>1.487121375055063</v>
      </c>
    </row>
    <row r="152" spans="1:4" ht="12.75">
      <c r="A152">
        <v>0.49999503999999995</v>
      </c>
      <c r="B152">
        <v>0.2220641</v>
      </c>
      <c r="C152">
        <v>0.0142349</v>
      </c>
      <c r="D152">
        <v>1.506781251215442</v>
      </c>
    </row>
    <row r="153" spans="1:4" ht="12.75">
      <c r="A153">
        <v>0.50332832</v>
      </c>
      <c r="B153">
        <v>0.2220641</v>
      </c>
      <c r="C153">
        <v>0.0113879</v>
      </c>
      <c r="D153">
        <v>1.5195591709078686</v>
      </c>
    </row>
    <row r="154" spans="1:4" ht="12.75">
      <c r="A154">
        <v>0.50666165</v>
      </c>
      <c r="B154">
        <v>0.2220641</v>
      </c>
      <c r="C154">
        <v>0.0071174</v>
      </c>
      <c r="D154">
        <v>1.5387561891535577</v>
      </c>
    </row>
    <row r="155" spans="1:4" ht="12.75">
      <c r="A155">
        <v>0.50999494</v>
      </c>
      <c r="B155">
        <v>0.2220641</v>
      </c>
      <c r="C155">
        <v>0.0042705</v>
      </c>
      <c r="D155">
        <v>1.5515677632158624</v>
      </c>
    </row>
    <row r="156" spans="1:4" ht="12.75">
      <c r="A156">
        <v>0.51332822</v>
      </c>
      <c r="B156">
        <v>0.2220641</v>
      </c>
      <c r="C156">
        <v>0.0014235</v>
      </c>
      <c r="D156">
        <v>1.5643861033401203</v>
      </c>
    </row>
    <row r="157" spans="1:4" ht="12.75">
      <c r="A157">
        <v>0.51666155</v>
      </c>
      <c r="B157">
        <v>0.2220641</v>
      </c>
      <c r="C157">
        <v>-0.002847</v>
      </c>
      <c r="D157">
        <v>1.583616246943207</v>
      </c>
    </row>
    <row r="158" spans="1:4" ht="12.75">
      <c r="A158">
        <v>0.51999483</v>
      </c>
      <c r="B158">
        <v>0.2220641</v>
      </c>
      <c r="C158">
        <v>-0.005694</v>
      </c>
      <c r="D158">
        <v>1.596431954559303</v>
      </c>
    </row>
    <row r="159" spans="1:4" ht="12.75">
      <c r="A159">
        <v>0.52332816</v>
      </c>
      <c r="B159">
        <v>0.2220641</v>
      </c>
      <c r="C159">
        <v>-0.0099644</v>
      </c>
      <c r="D159">
        <v>1.6156379756137973</v>
      </c>
    </row>
    <row r="160" spans="1:4" ht="12.75">
      <c r="A160">
        <v>0.52666144</v>
      </c>
      <c r="B160">
        <v>0.2220641</v>
      </c>
      <c r="C160">
        <v>-0.0128114</v>
      </c>
      <c r="D160">
        <v>1.6284247974287696</v>
      </c>
    </row>
    <row r="161" spans="1:4" ht="12.75">
      <c r="A161">
        <v>0.52999473</v>
      </c>
      <c r="B161">
        <v>0.2220641</v>
      </c>
      <c r="C161">
        <v>-0.0170819</v>
      </c>
      <c r="D161">
        <v>1.6475684246822782</v>
      </c>
    </row>
    <row r="162" spans="1:4" ht="12.75">
      <c r="A162">
        <v>0.53332806</v>
      </c>
      <c r="B162">
        <v>0.2220641</v>
      </c>
      <c r="C162">
        <v>-0.0213523</v>
      </c>
      <c r="D162">
        <v>1.666655396678834</v>
      </c>
    </row>
    <row r="163" spans="1:4" ht="12.75">
      <c r="A163">
        <v>0.53666134</v>
      </c>
      <c r="B163">
        <v>0.2206406</v>
      </c>
      <c r="C163">
        <v>-0.0241993</v>
      </c>
      <c r="D163">
        <v>1.6800371558817997</v>
      </c>
    </row>
    <row r="164" spans="1:4" ht="12.75">
      <c r="A164">
        <v>0.53999462</v>
      </c>
      <c r="B164">
        <v>0.2206406</v>
      </c>
      <c r="C164">
        <v>-0.0270463</v>
      </c>
      <c r="D164">
        <v>1.6927686292432083</v>
      </c>
    </row>
    <row r="165" spans="1:4" ht="12.75">
      <c r="A165">
        <v>0.54332795</v>
      </c>
      <c r="B165">
        <v>0.2206406</v>
      </c>
      <c r="C165">
        <v>-0.0313167</v>
      </c>
      <c r="D165">
        <v>1.711789904562218</v>
      </c>
    </row>
    <row r="166" spans="1:4" ht="12.75">
      <c r="A166">
        <v>0.54666123</v>
      </c>
      <c r="B166">
        <v>0.2192171</v>
      </c>
      <c r="C166">
        <v>-0.0341637</v>
      </c>
      <c r="D166">
        <v>1.7253968548747076</v>
      </c>
    </row>
    <row r="167" spans="1:4" ht="12.75">
      <c r="A167">
        <v>0.54999456</v>
      </c>
      <c r="B167">
        <v>0.2192171</v>
      </c>
      <c r="C167">
        <v>-0.0384342</v>
      </c>
      <c r="D167">
        <v>1.744357150038373</v>
      </c>
    </row>
    <row r="168" spans="1:4" ht="12.75">
      <c r="A168">
        <v>0.5533278500000001</v>
      </c>
      <c r="B168">
        <v>0.2192171</v>
      </c>
      <c r="C168">
        <v>-0.0427046</v>
      </c>
      <c r="D168">
        <v>1.7631917970344209</v>
      </c>
    </row>
    <row r="169" spans="1:4" ht="12.75">
      <c r="A169">
        <v>0.5566611300000001</v>
      </c>
      <c r="B169">
        <v>0.2177936</v>
      </c>
      <c r="C169">
        <v>-0.0455516</v>
      </c>
      <c r="D169">
        <v>1.7769745853259697</v>
      </c>
    </row>
    <row r="170" spans="1:4" ht="12.75">
      <c r="A170">
        <v>0.55999446</v>
      </c>
      <c r="B170">
        <v>0.2163701</v>
      </c>
      <c r="C170">
        <v>-0.0498221</v>
      </c>
      <c r="D170">
        <v>1.7971148012705116</v>
      </c>
    </row>
    <row r="171" spans="1:4" ht="12.75">
      <c r="A171">
        <v>0.5633277400000001</v>
      </c>
      <c r="B171">
        <v>0.2163701</v>
      </c>
      <c r="C171">
        <v>-0.052669</v>
      </c>
      <c r="D171">
        <v>1.8095733554155058</v>
      </c>
    </row>
    <row r="172" spans="1:4" ht="12.75">
      <c r="A172">
        <v>0.5666610200000001</v>
      </c>
      <c r="B172">
        <v>0.2149466</v>
      </c>
      <c r="C172">
        <v>-0.0569395</v>
      </c>
      <c r="D172">
        <v>1.829749249897028</v>
      </c>
    </row>
    <row r="173" spans="1:4" ht="12.75">
      <c r="A173">
        <v>0.56999435</v>
      </c>
      <c r="B173">
        <v>0.2135231</v>
      </c>
      <c r="C173">
        <v>-0.0597865</v>
      </c>
      <c r="D173">
        <v>1.8438051688529382</v>
      </c>
    </row>
    <row r="174" spans="1:4" ht="12.75">
      <c r="A174">
        <v>0.57332764</v>
      </c>
      <c r="B174">
        <v>0.2135231</v>
      </c>
      <c r="C174">
        <v>-0.0640569</v>
      </c>
      <c r="D174">
        <v>1.862252992373657</v>
      </c>
    </row>
    <row r="175" spans="1:4" ht="12.75">
      <c r="A175">
        <v>0.5766609699999999</v>
      </c>
      <c r="B175">
        <v>0.2120996</v>
      </c>
      <c r="C175">
        <v>-0.0683274</v>
      </c>
      <c r="D175">
        <v>1.8824462662079406</v>
      </c>
    </row>
    <row r="176" spans="1:4" ht="12.75">
      <c r="A176">
        <v>0.5799942499999999</v>
      </c>
      <c r="B176">
        <v>0.2106762</v>
      </c>
      <c r="C176">
        <v>-0.0711744</v>
      </c>
      <c r="D176">
        <v>1.8965954766110769</v>
      </c>
    </row>
    <row r="177" spans="1:4" ht="12.75">
      <c r="A177">
        <v>0.58332753</v>
      </c>
      <c r="B177">
        <v>0.2092527</v>
      </c>
      <c r="C177">
        <v>-0.0740214</v>
      </c>
      <c r="D177">
        <v>1.9108005877292427</v>
      </c>
    </row>
    <row r="178" spans="1:4" ht="12.75">
      <c r="A178">
        <v>0.58666081</v>
      </c>
      <c r="B178">
        <v>0.2078292</v>
      </c>
      <c r="C178">
        <v>-0.0782918</v>
      </c>
      <c r="D178">
        <v>1.9310672786789407</v>
      </c>
    </row>
    <row r="179" spans="1:4" ht="12.75">
      <c r="A179">
        <v>0.5899941</v>
      </c>
      <c r="B179">
        <v>0.2064057</v>
      </c>
      <c r="C179">
        <v>-0.0825623</v>
      </c>
      <c r="D179">
        <v>1.9513027874387663</v>
      </c>
    </row>
    <row r="180" spans="1:4" ht="12.75">
      <c r="A180">
        <v>0.59332747</v>
      </c>
      <c r="B180">
        <v>0.2049822</v>
      </c>
      <c r="C180">
        <v>-0.0854093</v>
      </c>
      <c r="D180">
        <v>1.9655876543348831</v>
      </c>
    </row>
    <row r="181" spans="1:4" ht="12.75">
      <c r="A181">
        <v>0.5966607599999999</v>
      </c>
      <c r="B181">
        <v>0.2035587</v>
      </c>
      <c r="C181">
        <v>-0.0896797</v>
      </c>
      <c r="D181">
        <v>1.9857717761370064</v>
      </c>
    </row>
    <row r="182" spans="1:4" ht="12.75">
      <c r="A182">
        <v>0.5999940399999999</v>
      </c>
      <c r="B182">
        <v>0.2021352</v>
      </c>
      <c r="C182">
        <v>-0.0925267</v>
      </c>
      <c r="D182">
        <v>2.0000736201862037</v>
      </c>
    </row>
    <row r="183" spans="1:4" ht="12.75">
      <c r="A183">
        <v>0.60332732</v>
      </c>
      <c r="B183">
        <v>0.2007117</v>
      </c>
      <c r="C183">
        <v>-0.0967972</v>
      </c>
      <c r="D183">
        <v>2.0201594684174706</v>
      </c>
    </row>
    <row r="184" spans="1:4" ht="12.75">
      <c r="A184">
        <v>0.6066606</v>
      </c>
      <c r="B184">
        <v>0.1992883</v>
      </c>
      <c r="C184">
        <v>-0.0996441</v>
      </c>
      <c r="D184">
        <v>2.034443735081441</v>
      </c>
    </row>
    <row r="185" spans="1:4" ht="12.75">
      <c r="A185">
        <v>0.60999398</v>
      </c>
      <c r="B185">
        <v>0.1978648</v>
      </c>
      <c r="C185">
        <v>-0.1039146</v>
      </c>
      <c r="D185">
        <v>2.05438428393098</v>
      </c>
    </row>
    <row r="186" spans="1:4" ht="12.75">
      <c r="A186">
        <v>0.6133272599999999</v>
      </c>
      <c r="B186">
        <v>0.1950178</v>
      </c>
      <c r="C186">
        <v>-0.1067616</v>
      </c>
      <c r="D186">
        <v>2.071676126836209</v>
      </c>
    </row>
    <row r="187" spans="1:4" ht="12.75">
      <c r="A187">
        <v>0.6166605500000001</v>
      </c>
      <c r="B187">
        <v>0.1935943</v>
      </c>
      <c r="C187">
        <v>-0.111032</v>
      </c>
      <c r="D187">
        <v>2.091524621029461</v>
      </c>
    </row>
    <row r="188" spans="1:4" ht="12.75">
      <c r="A188">
        <v>0.6199938300000001</v>
      </c>
      <c r="B188">
        <v>0.1907473</v>
      </c>
      <c r="C188">
        <v>-0.113879</v>
      </c>
      <c r="D188">
        <v>2.1090180860923735</v>
      </c>
    </row>
    <row r="189" spans="1:4" ht="12.75">
      <c r="A189">
        <v>0.6233271100000001</v>
      </c>
      <c r="B189">
        <v>0.1893238</v>
      </c>
      <c r="C189">
        <v>-0.1181495</v>
      </c>
      <c r="D189">
        <v>2.128719741237561</v>
      </c>
    </row>
    <row r="190" spans="1:4" ht="12.75">
      <c r="A190">
        <v>0.62666049</v>
      </c>
      <c r="B190">
        <v>0.1864769</v>
      </c>
      <c r="C190">
        <v>-0.1209964</v>
      </c>
      <c r="D190">
        <v>2.1463659450918424</v>
      </c>
    </row>
    <row r="191" spans="1:4" ht="12.75">
      <c r="A191">
        <v>0.62999377</v>
      </c>
      <c r="B191">
        <v>0.1850534</v>
      </c>
      <c r="C191">
        <v>-0.1238434</v>
      </c>
      <c r="D191">
        <v>2.1605718690326543</v>
      </c>
    </row>
    <row r="192" spans="1:4" ht="12.75">
      <c r="A192">
        <v>0.63332706</v>
      </c>
      <c r="B192">
        <v>0.1822064</v>
      </c>
      <c r="C192">
        <v>-0.1266904</v>
      </c>
      <c r="D192">
        <v>2.178369431429547</v>
      </c>
    </row>
    <row r="193" spans="1:4" ht="12.75">
      <c r="A193">
        <v>0.63666034</v>
      </c>
      <c r="B193">
        <v>0.1807829</v>
      </c>
      <c r="C193">
        <v>-0.1309609</v>
      </c>
      <c r="D193">
        <v>2.1977175366318664</v>
      </c>
    </row>
    <row r="194" spans="1:4" ht="12.75">
      <c r="A194">
        <v>0.63999362</v>
      </c>
      <c r="B194">
        <v>0.1779359</v>
      </c>
      <c r="C194">
        <v>-0.1338078</v>
      </c>
      <c r="D194">
        <v>2.215576218757334</v>
      </c>
    </row>
    <row r="195" spans="1:4" ht="12.75">
      <c r="A195">
        <v>0.6433269</v>
      </c>
      <c r="B195">
        <v>0.175089</v>
      </c>
      <c r="C195">
        <v>-0.1380783</v>
      </c>
      <c r="D195">
        <v>2.2385582593930207</v>
      </c>
    </row>
    <row r="196" spans="1:4" ht="12.75">
      <c r="A196">
        <v>0.64666028</v>
      </c>
      <c r="B196">
        <v>0.172242</v>
      </c>
      <c r="C196">
        <v>-0.1409253</v>
      </c>
      <c r="D196">
        <v>2.2565259325481564</v>
      </c>
    </row>
    <row r="197" spans="1:4" ht="12.75">
      <c r="A197">
        <v>0.64999356</v>
      </c>
      <c r="B197">
        <v>0.169395</v>
      </c>
      <c r="C197">
        <v>-0.1437722</v>
      </c>
      <c r="D197">
        <v>2.2745580557884035</v>
      </c>
    </row>
    <row r="198" spans="1:4" ht="12.75">
      <c r="A198">
        <v>0.65332685</v>
      </c>
      <c r="B198">
        <v>0.166548</v>
      </c>
      <c r="C198">
        <v>-0.1466192</v>
      </c>
      <c r="D198">
        <v>2.292643888155328</v>
      </c>
    </row>
    <row r="199" spans="1:4" ht="12.75">
      <c r="A199">
        <v>0.65666013</v>
      </c>
      <c r="B199">
        <v>0.1651246</v>
      </c>
      <c r="C199">
        <v>-0.1494662</v>
      </c>
      <c r="D199">
        <v>2.306461668112979</v>
      </c>
    </row>
    <row r="200" spans="1:4" ht="12.75">
      <c r="A200">
        <v>0.65999341</v>
      </c>
      <c r="B200">
        <v>0.1622776</v>
      </c>
      <c r="C200">
        <v>-0.1537367</v>
      </c>
      <c r="D200">
        <v>2.3291741264673496</v>
      </c>
    </row>
    <row r="201" spans="1:4" ht="12.75">
      <c r="A201">
        <v>0.6633267899999999</v>
      </c>
      <c r="B201">
        <v>0.1594306</v>
      </c>
      <c r="C201">
        <v>-0.1565836</v>
      </c>
      <c r="D201">
        <v>2.347185645085331</v>
      </c>
    </row>
    <row r="202" spans="1:4" ht="12.75">
      <c r="A202">
        <v>0.6666600699999999</v>
      </c>
      <c r="B202">
        <v>0.1565836</v>
      </c>
      <c r="C202">
        <v>-0.1594306</v>
      </c>
      <c r="D202">
        <v>2.3652033352993587</v>
      </c>
    </row>
    <row r="203" spans="1:4" ht="12.75">
      <c r="A203">
        <v>0.6699933499999999</v>
      </c>
      <c r="B203">
        <v>0.1523132</v>
      </c>
      <c r="C203">
        <v>-0.1622776</v>
      </c>
      <c r="D203">
        <v>2.3878580662871935</v>
      </c>
    </row>
    <row r="204" spans="1:4" ht="12.75">
      <c r="A204">
        <v>0.67332664</v>
      </c>
      <c r="B204">
        <v>0.1494662</v>
      </c>
      <c r="C204">
        <v>-0.1651246</v>
      </c>
      <c r="D204">
        <v>2.4059273122717104</v>
      </c>
    </row>
    <row r="205" spans="1:4" ht="12.75">
      <c r="A205">
        <v>0.67665992</v>
      </c>
      <c r="B205">
        <v>0.1466192</v>
      </c>
      <c r="C205">
        <v>-0.1679715</v>
      </c>
      <c r="D205">
        <v>2.423963823093244</v>
      </c>
    </row>
    <row r="206" spans="1:4" ht="12.75">
      <c r="A206">
        <v>0.6799932</v>
      </c>
      <c r="B206">
        <v>0.1437722</v>
      </c>
      <c r="C206">
        <v>-0.1708185</v>
      </c>
      <c r="D206">
        <v>2.441956585877098</v>
      </c>
    </row>
    <row r="207" spans="1:4" ht="12.75">
      <c r="A207">
        <v>0.6833265800000001</v>
      </c>
      <c r="B207">
        <v>0.1395018</v>
      </c>
      <c r="C207">
        <v>-0.1736655</v>
      </c>
      <c r="D207">
        <v>2.4648556888204225</v>
      </c>
    </row>
    <row r="208" spans="1:4" ht="12.75">
      <c r="A208">
        <v>0.6866598600000001</v>
      </c>
      <c r="B208">
        <v>0.1366548</v>
      </c>
      <c r="C208">
        <v>-0.1765125</v>
      </c>
      <c r="D208">
        <v>2.482786754590059</v>
      </c>
    </row>
    <row r="209" spans="1:4" ht="12.75">
      <c r="A209">
        <v>0.6899931399999999</v>
      </c>
      <c r="B209">
        <v>0.1338078</v>
      </c>
      <c r="C209">
        <v>-0.1793594</v>
      </c>
      <c r="D209">
        <v>2.500636091308981</v>
      </c>
    </row>
    <row r="210" spans="1:4" ht="12.75">
      <c r="A210">
        <v>0.69332643</v>
      </c>
      <c r="B210">
        <v>0.1295374</v>
      </c>
      <c r="C210">
        <v>-0.1822064</v>
      </c>
      <c r="D210">
        <v>2.5235636045953003</v>
      </c>
    </row>
    <row r="211" spans="1:4" ht="12.75">
      <c r="A211">
        <v>0.69665971</v>
      </c>
      <c r="B211">
        <v>0.1266904</v>
      </c>
      <c r="C211">
        <v>-0.1836299</v>
      </c>
      <c r="D211">
        <v>2.537662179286294</v>
      </c>
    </row>
    <row r="212" spans="1:4" ht="12.75">
      <c r="A212">
        <v>0.69999309</v>
      </c>
      <c r="B212">
        <v>0.1224199</v>
      </c>
      <c r="C212">
        <v>-0.1864769</v>
      </c>
      <c r="D212">
        <v>2.560669763727856</v>
      </c>
    </row>
    <row r="213" spans="1:4" ht="12.75">
      <c r="A213">
        <v>0.7033263700000001</v>
      </c>
      <c r="B213">
        <v>0.119573</v>
      </c>
      <c r="C213">
        <v>-0.1893239</v>
      </c>
      <c r="D213">
        <v>2.5782763523524346</v>
      </c>
    </row>
    <row r="214" spans="1:4" ht="12.75">
      <c r="A214">
        <v>0.7066596500000001</v>
      </c>
      <c r="B214">
        <v>0.1153025</v>
      </c>
      <c r="C214">
        <v>-0.1907473</v>
      </c>
      <c r="D214">
        <v>2.5978871883708896</v>
      </c>
    </row>
    <row r="215" spans="1:4" ht="12.75">
      <c r="A215">
        <v>0.7099929300000001</v>
      </c>
      <c r="B215">
        <v>0.111032</v>
      </c>
      <c r="C215">
        <v>-0.1935943</v>
      </c>
      <c r="D215">
        <v>2.6208643593552288</v>
      </c>
    </row>
    <row r="216" spans="1:4" ht="12.75">
      <c r="A216">
        <v>0.71332622</v>
      </c>
      <c r="B216">
        <v>0.1081851</v>
      </c>
      <c r="C216">
        <v>-0.1950178</v>
      </c>
      <c r="D216">
        <v>2.6351139430569686</v>
      </c>
    </row>
    <row r="217" spans="1:4" ht="12.75">
      <c r="A217">
        <v>0.71665959</v>
      </c>
      <c r="B217">
        <v>0.1039146</v>
      </c>
      <c r="C217">
        <v>-0.1978648</v>
      </c>
      <c r="D217">
        <v>2.65800469645371</v>
      </c>
    </row>
    <row r="218" spans="1:4" ht="12.75">
      <c r="A218">
        <v>0.71999288</v>
      </c>
      <c r="B218">
        <v>0.0996441</v>
      </c>
      <c r="C218">
        <v>-0.1992883</v>
      </c>
      <c r="D218">
        <v>2.6779452453032486</v>
      </c>
    </row>
    <row r="219" spans="1:4" ht="12.75">
      <c r="A219">
        <v>0.72332616</v>
      </c>
      <c r="B219">
        <v>0.0953737</v>
      </c>
      <c r="C219">
        <v>-0.2021352</v>
      </c>
      <c r="D219">
        <v>2.7007329225034487</v>
      </c>
    </row>
    <row r="220" spans="1:4" ht="12.75">
      <c r="A220">
        <v>0.72665944</v>
      </c>
      <c r="B220">
        <v>0.0911032</v>
      </c>
      <c r="C220">
        <v>-0.2035587</v>
      </c>
      <c r="D220">
        <v>2.720775954360992</v>
      </c>
    </row>
    <row r="221" spans="1:4" ht="12.75">
      <c r="A221">
        <v>0.72999272</v>
      </c>
      <c r="B221">
        <v>0.0868327</v>
      </c>
      <c r="C221">
        <v>-0.2049822</v>
      </c>
      <c r="D221">
        <v>2.7408991505632847</v>
      </c>
    </row>
    <row r="222" spans="1:4" ht="12.75">
      <c r="A222">
        <v>0.73332601</v>
      </c>
      <c r="B222">
        <v>0.0839858</v>
      </c>
      <c r="C222">
        <v>-0.2064057</v>
      </c>
      <c r="D222">
        <v>2.75515501319307</v>
      </c>
    </row>
    <row r="223" spans="1:4" ht="12.75">
      <c r="A223">
        <v>0.73665938</v>
      </c>
      <c r="B223">
        <v>0.0797153</v>
      </c>
      <c r="C223">
        <v>-0.2092527</v>
      </c>
      <c r="D223">
        <v>2.777613756698247</v>
      </c>
    </row>
    <row r="224" spans="1:4" ht="12.75">
      <c r="A224">
        <v>0.7399926699999999</v>
      </c>
      <c r="B224">
        <v>0.0754448</v>
      </c>
      <c r="C224">
        <v>-0.2106762</v>
      </c>
      <c r="D224">
        <v>2.7977131484422637</v>
      </c>
    </row>
    <row r="225" spans="1:4" ht="12.75">
      <c r="A225">
        <v>0.74332595</v>
      </c>
      <c r="B225">
        <v>0.0711744</v>
      </c>
      <c r="C225">
        <v>-0.2120997</v>
      </c>
      <c r="D225">
        <v>2.8178300124097033</v>
      </c>
    </row>
    <row r="226" spans="1:4" ht="12.75">
      <c r="A226">
        <v>0.74665923</v>
      </c>
      <c r="B226">
        <v>0.0669039</v>
      </c>
      <c r="C226">
        <v>-0.2135231</v>
      </c>
      <c r="D226">
        <v>2.8379487919795037</v>
      </c>
    </row>
    <row r="227" spans="1:4" ht="12.75">
      <c r="A227">
        <v>0.74999251</v>
      </c>
      <c r="B227">
        <v>0.06121</v>
      </c>
      <c r="C227">
        <v>-0.2149466</v>
      </c>
      <c r="D227">
        <v>2.864167708306409</v>
      </c>
    </row>
    <row r="228" spans="1:4" ht="12.75">
      <c r="A228">
        <v>0.7533258899999999</v>
      </c>
      <c r="B228">
        <v>0.058363</v>
      </c>
      <c r="C228">
        <v>-0.2163701</v>
      </c>
      <c r="D228">
        <v>2.8781260587017377</v>
      </c>
    </row>
    <row r="229" spans="1:4" ht="12.75">
      <c r="A229">
        <v>0.7566591699999999</v>
      </c>
      <c r="B229">
        <v>0.052669</v>
      </c>
      <c r="C229">
        <v>-0.2163701</v>
      </c>
      <c r="D229">
        <v>2.902815624969184</v>
      </c>
    </row>
    <row r="230" spans="1:4" ht="12.75">
      <c r="A230">
        <v>0.7599924600000001</v>
      </c>
      <c r="B230">
        <v>0.0483986</v>
      </c>
      <c r="C230">
        <v>-0.2177936</v>
      </c>
      <c r="D230">
        <v>2.9229236104840224</v>
      </c>
    </row>
    <row r="231" spans="1:4" ht="12.75">
      <c r="A231">
        <v>0.76332574</v>
      </c>
      <c r="B231">
        <v>0.0441281</v>
      </c>
      <c r="C231">
        <v>-0.2192171</v>
      </c>
      <c r="D231">
        <v>2.942948731800897</v>
      </c>
    </row>
    <row r="232" spans="1:4" ht="12.75">
      <c r="A232">
        <v>0.76665902</v>
      </c>
      <c r="B232">
        <v>0.0398577</v>
      </c>
      <c r="C232">
        <v>-0.2192171</v>
      </c>
      <c r="D232">
        <v>2.9617389530830525</v>
      </c>
    </row>
    <row r="233" spans="1:4" ht="12.75">
      <c r="A233">
        <v>0.7699924</v>
      </c>
      <c r="B233">
        <v>0.0355872</v>
      </c>
      <c r="C233">
        <v>-0.2206406</v>
      </c>
      <c r="D233">
        <v>2.9816795019325917</v>
      </c>
    </row>
    <row r="234" spans="1:4" ht="12.75">
      <c r="A234">
        <v>0.7733256800000001</v>
      </c>
      <c r="B234">
        <v>0.0313167</v>
      </c>
      <c r="C234">
        <v>-0.2206406</v>
      </c>
      <c r="D234">
        <v>3.0005990758224717</v>
      </c>
    </row>
    <row r="235" spans="1:4" ht="12.75">
      <c r="A235">
        <v>0.77665896</v>
      </c>
      <c r="B235">
        <v>0.0256228</v>
      </c>
      <c r="C235">
        <v>-0.2220641</v>
      </c>
      <c r="D235">
        <v>3.026715962710624</v>
      </c>
    </row>
    <row r="236" spans="1:4" ht="12.75">
      <c r="A236">
        <v>0.77999225</v>
      </c>
      <c r="B236">
        <v>0.0213523</v>
      </c>
      <c r="C236">
        <v>-0.2220641</v>
      </c>
      <c r="D236">
        <v>3.0457335837058555</v>
      </c>
    </row>
    <row r="237" spans="1:4" ht="12.75">
      <c r="A237">
        <v>0.7833255300000002</v>
      </c>
      <c r="B237">
        <v>0.0170819</v>
      </c>
      <c r="C237">
        <v>-0.2220641</v>
      </c>
      <c r="D237">
        <v>3.0648205557024117</v>
      </c>
    </row>
    <row r="238" spans="1:4" ht="12.75">
      <c r="A238">
        <v>0.78665881</v>
      </c>
      <c r="B238">
        <v>0.0113879</v>
      </c>
      <c r="C238">
        <v>-0.2234876</v>
      </c>
      <c r="D238">
        <v>3.090681286346637</v>
      </c>
    </row>
    <row r="239" spans="1:4" ht="12.75">
      <c r="A239">
        <v>0.78999219</v>
      </c>
      <c r="B239">
        <v>0.0071174</v>
      </c>
      <c r="C239">
        <v>-0.2234876</v>
      </c>
      <c r="D239">
        <v>3.1097564566844813</v>
      </c>
    </row>
    <row r="240" spans="1:4" ht="12.75">
      <c r="A240">
        <v>0.7933254700000001</v>
      </c>
      <c r="B240">
        <v>0.002847</v>
      </c>
      <c r="C240">
        <v>-0.2234876</v>
      </c>
      <c r="D240">
        <v>3.1288543808167883</v>
      </c>
    </row>
    <row r="241" spans="1:4" ht="12.75">
      <c r="A241">
        <v>0.79665875</v>
      </c>
      <c r="B241">
        <v>-0.002847</v>
      </c>
      <c r="C241">
        <v>-0.2234876</v>
      </c>
      <c r="D241">
        <v>3.1543309263627974</v>
      </c>
    </row>
    <row r="242" spans="1:4" ht="12.75">
      <c r="A242">
        <v>0.79999204</v>
      </c>
      <c r="B242">
        <v>-0.0071174</v>
      </c>
      <c r="C242">
        <v>-0.2234876</v>
      </c>
      <c r="D242">
        <v>3.1734288504951054</v>
      </c>
    </row>
    <row r="243" spans="1:4" ht="12.75">
      <c r="A243">
        <v>0.8033253200000001</v>
      </c>
      <c r="B243">
        <v>-0.0113879</v>
      </c>
      <c r="C243">
        <v>-0.2234876</v>
      </c>
      <c r="D243">
        <v>3.1925040208329487</v>
      </c>
    </row>
    <row r="244" spans="1:4" ht="12.75">
      <c r="A244">
        <v>0.8066587000000001</v>
      </c>
      <c r="B244">
        <v>-0.0156584</v>
      </c>
      <c r="C244">
        <v>-0.2220641</v>
      </c>
      <c r="D244">
        <v>3.2119891091325776</v>
      </c>
    </row>
    <row r="245" spans="1:4" ht="12.75">
      <c r="A245">
        <v>0.80999198</v>
      </c>
      <c r="B245">
        <v>-0.0213523</v>
      </c>
      <c r="C245">
        <v>-0.2220641</v>
      </c>
      <c r="D245">
        <v>3.2374517234737303</v>
      </c>
    </row>
    <row r="246" spans="1:4" ht="12.75">
      <c r="A246">
        <v>0.81332526</v>
      </c>
      <c r="B246">
        <v>-0.0256228</v>
      </c>
      <c r="C246">
        <v>-0.2220641</v>
      </c>
      <c r="D246">
        <v>3.2564693444689623</v>
      </c>
    </row>
    <row r="247" spans="1:4" ht="12.75">
      <c r="A247">
        <v>0.8166585399999999</v>
      </c>
      <c r="B247">
        <v>-0.0313167</v>
      </c>
      <c r="C247">
        <v>-0.2206406</v>
      </c>
      <c r="D247">
        <v>3.2825862313571146</v>
      </c>
    </row>
    <row r="248" spans="1:4" ht="12.75">
      <c r="A248">
        <v>0.81999183</v>
      </c>
      <c r="B248">
        <v>-0.0355872</v>
      </c>
      <c r="C248">
        <v>-0.2206406</v>
      </c>
      <c r="D248">
        <v>3.3015058052469946</v>
      </c>
    </row>
    <row r="249" spans="1:4" ht="12.75">
      <c r="A249">
        <v>0.8233251100000001</v>
      </c>
      <c r="B249">
        <v>-0.0398577</v>
      </c>
      <c r="C249">
        <v>-0.2192171</v>
      </c>
      <c r="D249">
        <v>3.3214463540965338</v>
      </c>
    </row>
    <row r="250" spans="1:4" ht="12.75">
      <c r="A250">
        <v>0.82665849</v>
      </c>
      <c r="B250">
        <v>-0.0455516</v>
      </c>
      <c r="C250">
        <v>-0.2177936</v>
      </c>
      <c r="D250">
        <v>3.347770912120866</v>
      </c>
    </row>
    <row r="251" spans="1:4" ht="12.75">
      <c r="A251">
        <v>0.8299917699999999</v>
      </c>
      <c r="B251">
        <v>-0.0498221</v>
      </c>
      <c r="C251">
        <v>-0.2163701</v>
      </c>
      <c r="D251">
        <v>3.3679111280654084</v>
      </c>
    </row>
    <row r="252" spans="1:4" ht="12.75">
      <c r="A252">
        <v>0.83332505</v>
      </c>
      <c r="B252">
        <v>-0.0540925</v>
      </c>
      <c r="C252">
        <v>-0.2163701</v>
      </c>
      <c r="D252">
        <v>3.386571207970521</v>
      </c>
    </row>
    <row r="253" spans="1:4" ht="12.75">
      <c r="A253">
        <v>0.8366583299999999</v>
      </c>
      <c r="B253">
        <v>-0.0597865</v>
      </c>
      <c r="C253">
        <v>-0.2149466</v>
      </c>
      <c r="D253">
        <v>3.4128811569392585</v>
      </c>
    </row>
    <row r="254" spans="1:4" ht="12.75">
      <c r="A254">
        <v>0.8399916199999999</v>
      </c>
      <c r="B254">
        <v>-0.0640569</v>
      </c>
      <c r="C254">
        <v>-0.2135231</v>
      </c>
      <c r="D254">
        <v>3.4330493191685534</v>
      </c>
    </row>
    <row r="255" spans="1:4" ht="12.75">
      <c r="A255">
        <v>0.8433250000000001</v>
      </c>
      <c r="B255">
        <v>-0.0697509</v>
      </c>
      <c r="C255">
        <v>-0.2120997</v>
      </c>
      <c r="D255">
        <v>3.4593109375098434</v>
      </c>
    </row>
    <row r="256" spans="1:4" ht="12.75">
      <c r="A256">
        <v>0.84665828</v>
      </c>
      <c r="B256">
        <v>-0.0740214</v>
      </c>
      <c r="C256">
        <v>-0.2106762</v>
      </c>
      <c r="D256">
        <v>3.479470978858645</v>
      </c>
    </row>
    <row r="257" spans="1:4" ht="12.75">
      <c r="A257">
        <v>0.8499915600000001</v>
      </c>
      <c r="B257">
        <v>-0.0782918</v>
      </c>
      <c r="C257">
        <v>-0.2078292</v>
      </c>
      <c r="D257">
        <v>3.501863605473837</v>
      </c>
    </row>
    <row r="258" spans="1:4" ht="12.75">
      <c r="A258">
        <v>0.85332484</v>
      </c>
      <c r="B258">
        <v>-0.0839858</v>
      </c>
      <c r="C258">
        <v>-0.2064057</v>
      </c>
      <c r="D258">
        <v>3.5280302939865162</v>
      </c>
    </row>
    <row r="259" spans="1:4" ht="12.75">
      <c r="A259">
        <v>0.85665813</v>
      </c>
      <c r="B259">
        <v>-0.0882562</v>
      </c>
      <c r="C259">
        <v>-0.2049822</v>
      </c>
      <c r="D259">
        <v>3.5481593772957996</v>
      </c>
    </row>
    <row r="260" spans="1:4" ht="12.75">
      <c r="A260">
        <v>0.8599915</v>
      </c>
      <c r="B260">
        <v>-0.0925267</v>
      </c>
      <c r="C260">
        <v>-0.2021352</v>
      </c>
      <c r="D260">
        <v>3.5708699469811007</v>
      </c>
    </row>
    <row r="261" spans="1:4" ht="12.75">
      <c r="A261">
        <v>0.8633247900000001</v>
      </c>
      <c r="B261">
        <v>-0.0967972</v>
      </c>
      <c r="C261">
        <v>-0.2007118</v>
      </c>
      <c r="D261">
        <v>3.5909556002725096</v>
      </c>
    </row>
    <row r="262" spans="1:4" ht="12.75">
      <c r="A262">
        <v>0.86665807</v>
      </c>
      <c r="B262">
        <v>-0.1010676</v>
      </c>
      <c r="C262">
        <v>-0.1978648</v>
      </c>
      <c r="D262">
        <v>3.613835912538637</v>
      </c>
    </row>
    <row r="263" spans="1:4" ht="12.75">
      <c r="A263">
        <v>0.86999135</v>
      </c>
      <c r="B263">
        <v>-0.1067616</v>
      </c>
      <c r="C263">
        <v>-0.1950178</v>
      </c>
      <c r="D263">
        <v>3.6424724536311053</v>
      </c>
    </row>
    <row r="264" spans="1:4" ht="12.75">
      <c r="A264">
        <v>0.8733246300000002</v>
      </c>
      <c r="B264">
        <v>-0.111032</v>
      </c>
      <c r="C264">
        <v>-0.1935943</v>
      </c>
      <c r="D264">
        <v>3.662320947824358</v>
      </c>
    </row>
    <row r="265" spans="1:4" ht="12.75">
      <c r="A265">
        <v>0.87665792</v>
      </c>
      <c r="B265">
        <v>-0.1153025</v>
      </c>
      <c r="C265">
        <v>-0.1907473</v>
      </c>
      <c r="D265">
        <v>3.6852981188086966</v>
      </c>
    </row>
    <row r="266" spans="1:4" ht="12.75">
      <c r="A266">
        <v>0.87999129</v>
      </c>
      <c r="B266">
        <v>-0.119573</v>
      </c>
      <c r="C266">
        <v>-0.1879004</v>
      </c>
      <c r="D266">
        <v>3.7083219399858294</v>
      </c>
    </row>
    <row r="267" spans="1:4" ht="12.75">
      <c r="A267">
        <v>0.88332458</v>
      </c>
      <c r="B267">
        <v>-0.1238434</v>
      </c>
      <c r="C267">
        <v>-0.1850534</v>
      </c>
      <c r="D267">
        <v>3.7313681958275504</v>
      </c>
    </row>
    <row r="268" spans="1:4" ht="12.75">
      <c r="A268">
        <v>0.8866578599999999</v>
      </c>
      <c r="B268">
        <v>-0.1281139</v>
      </c>
      <c r="C268">
        <v>-0.1822064</v>
      </c>
      <c r="D268">
        <v>3.7544129475700947</v>
      </c>
    </row>
    <row r="269" spans="1:4" ht="12.75">
      <c r="A269">
        <v>0.88999114</v>
      </c>
      <c r="B269">
        <v>-0.1323843</v>
      </c>
      <c r="C269">
        <v>-0.1793594</v>
      </c>
      <c r="D269">
        <v>3.777431008367346</v>
      </c>
    </row>
    <row r="270" spans="1:4" ht="12.75">
      <c r="A270">
        <v>0.8933244200000001</v>
      </c>
      <c r="B270">
        <v>-0.1366548</v>
      </c>
      <c r="C270">
        <v>-0.1765125</v>
      </c>
      <c r="D270">
        <v>3.800398552589528</v>
      </c>
    </row>
    <row r="271" spans="1:4" ht="12.75">
      <c r="A271">
        <v>0.8966578000000001</v>
      </c>
      <c r="B271">
        <v>-0.1409253</v>
      </c>
      <c r="C271">
        <v>-0.172242</v>
      </c>
      <c r="D271">
        <v>3.827322259343053</v>
      </c>
    </row>
    <row r="272" spans="1:4" ht="12.75">
      <c r="A272">
        <v>0.8999910799999999</v>
      </c>
      <c r="B272">
        <v>-0.1437722</v>
      </c>
      <c r="C272">
        <v>-0.169395</v>
      </c>
      <c r="D272">
        <v>3.8453543825833</v>
      </c>
    </row>
    <row r="273" spans="1:4" ht="12.75">
      <c r="A273">
        <v>0.90332437</v>
      </c>
      <c r="B273">
        <v>-0.1480427</v>
      </c>
      <c r="C273">
        <v>-0.166548</v>
      </c>
      <c r="D273">
        <v>3.86823510607525</v>
      </c>
    </row>
    <row r="274" spans="1:4" ht="12.75">
      <c r="A274">
        <v>0.9066576499999999</v>
      </c>
      <c r="B274">
        <v>-0.1523132</v>
      </c>
      <c r="C274">
        <v>-0.1622776</v>
      </c>
      <c r="D274">
        <v>3.8953272408923927</v>
      </c>
    </row>
    <row r="275" spans="1:4" ht="12.75">
      <c r="A275">
        <v>0.90999093</v>
      </c>
      <c r="B275">
        <v>-0.1551601</v>
      </c>
      <c r="C275">
        <v>-0.1594306</v>
      </c>
      <c r="D275">
        <v>3.913416869270492</v>
      </c>
    </row>
    <row r="276" spans="1:4" ht="12.75">
      <c r="A276">
        <v>0.9133242100000001</v>
      </c>
      <c r="B276">
        <v>-0.1594306</v>
      </c>
      <c r="C276">
        <v>-0.1551601</v>
      </c>
      <c r="D276">
        <v>3.940564764703991</v>
      </c>
    </row>
    <row r="277" spans="1:4" ht="12.75">
      <c r="A277">
        <v>0.91665759</v>
      </c>
      <c r="B277">
        <v>-0.1622776</v>
      </c>
      <c r="C277">
        <v>-0.1508897</v>
      </c>
      <c r="D277">
        <v>3.9633384322081446</v>
      </c>
    </row>
    <row r="278" spans="1:4" ht="12.75">
      <c r="A278">
        <v>0.9199908699999999</v>
      </c>
      <c r="B278">
        <v>-0.166548</v>
      </c>
      <c r="C278">
        <v>-0.1466192</v>
      </c>
      <c r="D278">
        <v>3.9905414190242583</v>
      </c>
    </row>
    <row r="279" spans="1:4" ht="12.75">
      <c r="A279">
        <v>0.9233241600000002</v>
      </c>
      <c r="B279">
        <v>-0.1708185</v>
      </c>
      <c r="C279">
        <v>-0.1437722</v>
      </c>
      <c r="D279">
        <v>4.012752912671995</v>
      </c>
    </row>
    <row r="280" spans="1:4" ht="12.75">
      <c r="A280">
        <v>0.92665744</v>
      </c>
      <c r="B280">
        <v>-0.1736655</v>
      </c>
      <c r="C280">
        <v>-0.1395018</v>
      </c>
      <c r="D280">
        <v>4.0356520156153195</v>
      </c>
    </row>
    <row r="281" spans="1:4" ht="12.75">
      <c r="A281">
        <v>0.9299907199999999</v>
      </c>
      <c r="B281">
        <v>-0.1765125</v>
      </c>
      <c r="C281">
        <v>-0.1352313</v>
      </c>
      <c r="D281">
        <v>4.058645133353443</v>
      </c>
    </row>
    <row r="282" spans="1:4" ht="12.75">
      <c r="A282">
        <v>0.9333241000000001</v>
      </c>
      <c r="B282">
        <v>-0.1793594</v>
      </c>
      <c r="C282">
        <v>-0.1309609</v>
      </c>
      <c r="D282">
        <v>4.08170743385149</v>
      </c>
    </row>
    <row r="283" spans="1:4" ht="12.75">
      <c r="A283">
        <v>0.93665738</v>
      </c>
      <c r="B283">
        <v>-0.1822064</v>
      </c>
      <c r="C283">
        <v>-0.1266904</v>
      </c>
      <c r="D283">
        <v>4.104815875750039</v>
      </c>
    </row>
    <row r="284" spans="1:4" ht="12.75">
      <c r="A284">
        <v>0.9399906600000001</v>
      </c>
      <c r="B284">
        <v>-0.1864769</v>
      </c>
      <c r="C284">
        <v>-0.1224199</v>
      </c>
      <c r="D284">
        <v>4.1314660905227525</v>
      </c>
    </row>
    <row r="285" spans="1:4" ht="12.75">
      <c r="A285">
        <v>0.9433239500000001</v>
      </c>
      <c r="B285">
        <v>-0.1893238</v>
      </c>
      <c r="C285">
        <v>-0.116726</v>
      </c>
      <c r="D285">
        <v>4.15989523946503</v>
      </c>
    </row>
    <row r="286" spans="1:4" ht="12.75">
      <c r="A286">
        <v>0.94665723</v>
      </c>
      <c r="B286">
        <v>-0.1921708</v>
      </c>
      <c r="C286">
        <v>-0.1124555</v>
      </c>
      <c r="D286">
        <v>4.182933973091247</v>
      </c>
    </row>
    <row r="287" spans="1:4" ht="12.75">
      <c r="A287">
        <v>0.94999061</v>
      </c>
      <c r="B287">
        <v>-0.1935943</v>
      </c>
      <c r="C287">
        <v>-0.1081851</v>
      </c>
      <c r="D287">
        <v>4.2027965187646386</v>
      </c>
    </row>
    <row r="288" spans="1:4" ht="12.75">
      <c r="A288">
        <v>0.9533238900000001</v>
      </c>
      <c r="B288">
        <v>-0.1964413</v>
      </c>
      <c r="C288">
        <v>-0.1039146</v>
      </c>
      <c r="D288">
        <v>4.2258227517764</v>
      </c>
    </row>
    <row r="289" spans="1:4" ht="12.75">
      <c r="A289">
        <v>0.95665717</v>
      </c>
      <c r="B289">
        <v>-0.1992883</v>
      </c>
      <c r="C289">
        <v>-0.0982206</v>
      </c>
      <c r="D289">
        <v>4.254472218560963</v>
      </c>
    </row>
    <row r="290" spans="1:4" ht="12.75">
      <c r="A290">
        <v>0.95999045</v>
      </c>
      <c r="B290">
        <v>-0.2021352</v>
      </c>
      <c r="C290">
        <v>-0.0939502</v>
      </c>
      <c r="D290">
        <v>4.277304880242207</v>
      </c>
    </row>
    <row r="291" spans="1:4" ht="12.75">
      <c r="A291">
        <v>0.9633237400000001</v>
      </c>
      <c r="B291">
        <v>-0.2035587</v>
      </c>
      <c r="C291">
        <v>-0.0882562</v>
      </c>
      <c r="D291">
        <v>4.303285000067031</v>
      </c>
    </row>
    <row r="292" spans="1:4" ht="12.75">
      <c r="A292">
        <v>0.96665702</v>
      </c>
      <c r="B292">
        <v>-0.2064057</v>
      </c>
      <c r="C292">
        <v>-0.0839858</v>
      </c>
      <c r="D292">
        <v>4.3259513399879665</v>
      </c>
    </row>
    <row r="293" spans="1:4" ht="12.75">
      <c r="A293">
        <v>0.9699903999999999</v>
      </c>
      <c r="B293">
        <v>-0.2078292</v>
      </c>
      <c r="C293">
        <v>-0.0782918</v>
      </c>
      <c r="D293">
        <v>4.352118028500645</v>
      </c>
    </row>
    <row r="294" spans="1:4" ht="12.75">
      <c r="A294">
        <v>0.97332368</v>
      </c>
      <c r="B294">
        <v>-0.2078292</v>
      </c>
      <c r="C294">
        <v>-0.0782918</v>
      </c>
      <c r="D294">
        <v>4.352118028500645</v>
      </c>
    </row>
    <row r="295" spans="1:4" ht="12.75">
      <c r="A295">
        <v>0.9766569599999999</v>
      </c>
      <c r="B295">
        <v>-0.2092527</v>
      </c>
      <c r="C295">
        <v>-0.0725979</v>
      </c>
      <c r="D295">
        <v>4.378443804078849</v>
      </c>
    </row>
    <row r="296" spans="1:4" ht="12.75">
      <c r="A296">
        <v>0.97999024</v>
      </c>
      <c r="B296">
        <v>-0.2120996</v>
      </c>
      <c r="C296">
        <v>-0.0683274</v>
      </c>
      <c r="D296">
        <v>4.400739040971645</v>
      </c>
    </row>
    <row r="297" spans="1:4" ht="12.75">
      <c r="A297">
        <v>0.9833235300000001</v>
      </c>
      <c r="B297">
        <v>-0.2135231</v>
      </c>
      <c r="C297">
        <v>-0.0626335</v>
      </c>
      <c r="D297">
        <v>4.427059312964853</v>
      </c>
    </row>
    <row r="298" spans="1:4" ht="12.75">
      <c r="A298">
        <v>0.9866569000000001</v>
      </c>
      <c r="B298">
        <v>-0.2149466</v>
      </c>
      <c r="C298">
        <v>-0.0569395</v>
      </c>
      <c r="D298">
        <v>4.453436057282559</v>
      </c>
    </row>
    <row r="299" spans="1:4" ht="12.75">
      <c r="A299">
        <v>0.9899901899999999</v>
      </c>
      <c r="B299">
        <v>-0.2163701</v>
      </c>
      <c r="C299">
        <v>-0.0512456</v>
      </c>
      <c r="D299">
        <v>4.47983181976831</v>
      </c>
    </row>
    <row r="300" spans="1:4" ht="12.75">
      <c r="A300">
        <v>0.99332347</v>
      </c>
      <c r="B300">
        <v>-0.2177936</v>
      </c>
      <c r="C300">
        <v>-0.0469751</v>
      </c>
      <c r="D300">
        <v>4.499956916862234</v>
      </c>
    </row>
    <row r="301" spans="1:4" ht="12.75">
      <c r="A301">
        <v>0.9966567499999999</v>
      </c>
      <c r="B301">
        <v>-0.2177936</v>
      </c>
      <c r="C301">
        <v>-0.0412811</v>
      </c>
      <c r="D301">
        <v>4.52506882307029</v>
      </c>
    </row>
    <row r="302" spans="1:4" ht="12.75">
      <c r="A302">
        <v>0.99999003</v>
      </c>
      <c r="B302">
        <v>-0.2192171</v>
      </c>
      <c r="C302">
        <v>-0.0355872</v>
      </c>
      <c r="D302">
        <v>4.551455203609513</v>
      </c>
    </row>
    <row r="303" spans="1:4" ht="12.75">
      <c r="A303">
        <v>1.0033234100000001</v>
      </c>
      <c r="B303">
        <v>-0.2206406</v>
      </c>
      <c r="C303">
        <v>-0.0298932</v>
      </c>
      <c r="D303">
        <v>4.577725262199552</v>
      </c>
    </row>
    <row r="304" spans="1:4" ht="12.75">
      <c r="A304">
        <v>1.00665669</v>
      </c>
      <c r="B304">
        <v>-0.2206406</v>
      </c>
      <c r="C304">
        <v>-0.0241993</v>
      </c>
      <c r="D304">
        <v>4.603148151297787</v>
      </c>
    </row>
    <row r="305" spans="1:4" ht="12.75">
      <c r="A305">
        <v>1.00998998</v>
      </c>
      <c r="B305">
        <v>-0.2206406</v>
      </c>
      <c r="C305">
        <v>-0.0185053</v>
      </c>
      <c r="D305">
        <v>4.628714028644856</v>
      </c>
    </row>
    <row r="306" spans="1:4" ht="12.75">
      <c r="A306">
        <v>1.0133232600000002</v>
      </c>
      <c r="B306">
        <v>-0.2220641</v>
      </c>
      <c r="C306">
        <v>-0.0128114</v>
      </c>
      <c r="D306">
        <v>4.654760509750816</v>
      </c>
    </row>
    <row r="307" spans="1:4" ht="12.75">
      <c r="A307">
        <v>1.01665654</v>
      </c>
      <c r="B307">
        <v>-0.2220641</v>
      </c>
      <c r="C307">
        <v>-0.0071174</v>
      </c>
      <c r="D307">
        <v>4.680348842743351</v>
      </c>
    </row>
    <row r="308" spans="1:4" ht="12.75">
      <c r="A308">
        <v>1.01998982</v>
      </c>
      <c r="B308">
        <v>-0.2220641</v>
      </c>
      <c r="C308">
        <v>-0.0014235</v>
      </c>
      <c r="D308">
        <v>4.7059787569299125</v>
      </c>
    </row>
    <row r="309" spans="1:4" ht="12.75">
      <c r="A309">
        <v>1.0233232</v>
      </c>
      <c r="B309">
        <v>-0.2220641</v>
      </c>
      <c r="C309">
        <v>0.0042705</v>
      </c>
      <c r="D309">
        <v>4.731617543963724</v>
      </c>
    </row>
    <row r="310" spans="1:4" ht="12.75">
      <c r="A310">
        <v>1.02665648</v>
      </c>
      <c r="B310">
        <v>-0.2220641</v>
      </c>
      <c r="C310">
        <v>0.0099644</v>
      </c>
      <c r="D310">
        <v>4.75723062920359</v>
      </c>
    </row>
    <row r="311" spans="1:4" ht="12.75">
      <c r="A311">
        <v>1.02998977</v>
      </c>
      <c r="B311">
        <v>-0.2206406</v>
      </c>
      <c r="C311">
        <v>0.0156584</v>
      </c>
      <c r="D311">
        <v>4.783238097036042</v>
      </c>
    </row>
    <row r="312" spans="1:4" ht="12.75">
      <c r="A312">
        <v>1.0333230500000001</v>
      </c>
      <c r="B312">
        <v>-0.2206406</v>
      </c>
      <c r="C312">
        <v>0.0213523</v>
      </c>
      <c r="D312">
        <v>4.808862683144606</v>
      </c>
    </row>
    <row r="313" spans="1:4" ht="12.75">
      <c r="A313">
        <v>1.03665633</v>
      </c>
      <c r="B313">
        <v>-0.2192171</v>
      </c>
      <c r="C313">
        <v>0.0284698</v>
      </c>
      <c r="D313">
        <v>4.841536480248961</v>
      </c>
    </row>
    <row r="314" spans="1:4" ht="12.75">
      <c r="A314">
        <v>1.03998971</v>
      </c>
      <c r="B314">
        <v>-0.2192171</v>
      </c>
      <c r="C314">
        <v>0.0341637</v>
      </c>
      <c r="D314">
        <v>4.8669895084645</v>
      </c>
    </row>
    <row r="315" spans="1:4" ht="12.75">
      <c r="A315">
        <v>1.04332299</v>
      </c>
      <c r="B315">
        <v>-0.2177936</v>
      </c>
      <c r="C315">
        <v>0.0398577</v>
      </c>
      <c r="D315">
        <v>4.893392777899024</v>
      </c>
    </row>
    <row r="316" spans="1:4" ht="12.75">
      <c r="A316">
        <v>1.04665627</v>
      </c>
      <c r="B316">
        <v>-0.2163701</v>
      </c>
      <c r="C316">
        <v>0.0455516</v>
      </c>
      <c r="D316">
        <v>4.919885206819893</v>
      </c>
    </row>
    <row r="317" spans="1:4" ht="12.75">
      <c r="A317">
        <v>1.04998956</v>
      </c>
      <c r="B317">
        <v>-0.2149466</v>
      </c>
      <c r="C317">
        <v>0.0512456</v>
      </c>
      <c r="D317">
        <v>4.946430812851366</v>
      </c>
    </row>
    <row r="318" spans="1:4" ht="12.75">
      <c r="A318">
        <v>1.05332284</v>
      </c>
      <c r="B318">
        <v>-0.2135231</v>
      </c>
      <c r="C318">
        <v>0.0569395</v>
      </c>
      <c r="D318">
        <v>4.972991401281413</v>
      </c>
    </row>
    <row r="319" spans="1:4" ht="12.75">
      <c r="A319">
        <v>1.05665612</v>
      </c>
      <c r="B319">
        <v>-0.2120996</v>
      </c>
      <c r="C319">
        <v>0.0626335</v>
      </c>
      <c r="D319">
        <v>4.999530406828535</v>
      </c>
    </row>
    <row r="320" spans="1:4" ht="12.75">
      <c r="A320">
        <v>1.0599895</v>
      </c>
      <c r="B320">
        <v>-0.2106762</v>
      </c>
      <c r="C320">
        <v>0.0683274</v>
      </c>
      <c r="D320">
        <v>5.026009562955003</v>
      </c>
    </row>
    <row r="321" spans="1:4" ht="12.75">
      <c r="A321">
        <v>1.06332278</v>
      </c>
      <c r="B321">
        <v>-0.2078292</v>
      </c>
      <c r="C321">
        <v>0.0740214</v>
      </c>
      <c r="D321">
        <v>5.0545450409466115</v>
      </c>
    </row>
    <row r="322" spans="1:4" ht="12.75">
      <c r="A322">
        <v>1.0666560699999998</v>
      </c>
      <c r="B322">
        <v>-0.2064057</v>
      </c>
      <c r="C322">
        <v>0.0797153</v>
      </c>
      <c r="D322">
        <v>5.080948474256275</v>
      </c>
    </row>
    <row r="323" spans="1:4" ht="12.75">
      <c r="A323">
        <v>1.06998935</v>
      </c>
      <c r="B323">
        <v>-0.2035587</v>
      </c>
      <c r="C323">
        <v>0.0839858</v>
      </c>
      <c r="D323">
        <v>5.103699437921287</v>
      </c>
    </row>
    <row r="324" spans="1:4" ht="12.75">
      <c r="A324">
        <v>1.07332263</v>
      </c>
      <c r="B324">
        <v>-0.2021352</v>
      </c>
      <c r="C324">
        <v>0.0896797</v>
      </c>
      <c r="D324">
        <v>5.129959709463842</v>
      </c>
    </row>
    <row r="325" spans="1:4" ht="12.75">
      <c r="A325">
        <v>1.07665601</v>
      </c>
      <c r="B325">
        <v>-0.1992883</v>
      </c>
      <c r="C325">
        <v>0.0953737</v>
      </c>
      <c r="D325">
        <v>5.1587473014363825</v>
      </c>
    </row>
    <row r="326" spans="1:4" ht="12.75">
      <c r="A326">
        <v>1.0799892899999999</v>
      </c>
      <c r="B326">
        <v>-0.1964413</v>
      </c>
      <c r="C326">
        <v>0.1010676</v>
      </c>
      <c r="D326">
        <v>5.18756335427382</v>
      </c>
    </row>
    <row r="327" spans="1:4" ht="12.75">
      <c r="A327">
        <v>1.08332257</v>
      </c>
      <c r="B327">
        <v>-0.1935943</v>
      </c>
      <c r="C327">
        <v>0.1067616</v>
      </c>
      <c r="D327">
        <v>5.216360689154515</v>
      </c>
    </row>
    <row r="328" spans="1:4" ht="12.75">
      <c r="A328">
        <v>1.08665586</v>
      </c>
      <c r="B328">
        <v>-0.1907473</v>
      </c>
      <c r="C328">
        <v>0.1124555</v>
      </c>
      <c r="D328">
        <v>5.245090891765197</v>
      </c>
    </row>
    <row r="329" spans="1:4" ht="12.75">
      <c r="A329">
        <v>1.0899891400000001</v>
      </c>
      <c r="B329">
        <v>-0.1879004</v>
      </c>
      <c r="C329">
        <v>0.116726</v>
      </c>
      <c r="D329">
        <v>5.268259766265704</v>
      </c>
    </row>
    <row r="330" spans="1:4" ht="12.75">
      <c r="A330">
        <v>1.09332252</v>
      </c>
      <c r="B330">
        <v>-0.1836299</v>
      </c>
      <c r="C330">
        <v>0.1224199</v>
      </c>
      <c r="D330">
        <v>5.300391458261411</v>
      </c>
    </row>
    <row r="331" spans="1:4" ht="12.75">
      <c r="A331">
        <v>1.0966558</v>
      </c>
      <c r="B331">
        <v>-0.1807829</v>
      </c>
      <c r="C331">
        <v>0.1266904</v>
      </c>
      <c r="D331">
        <v>5.323643285609667</v>
      </c>
    </row>
    <row r="332" spans="1:4" ht="12.75">
      <c r="A332">
        <v>1.09998908</v>
      </c>
      <c r="B332">
        <v>-0.1779359</v>
      </c>
      <c r="C332">
        <v>0.1323843</v>
      </c>
      <c r="D332">
        <v>5.352038982345175</v>
      </c>
    </row>
    <row r="333" spans="1:4" ht="12.75">
      <c r="A333">
        <v>1.1033223600000002</v>
      </c>
      <c r="B333">
        <v>-0.1736655</v>
      </c>
      <c r="C333">
        <v>0.1366548</v>
      </c>
      <c r="D333">
        <v>5.379081736680458</v>
      </c>
    </row>
    <row r="334" spans="1:4" ht="12.75">
      <c r="A334">
        <v>1.10665565</v>
      </c>
      <c r="B334">
        <v>-0.169395</v>
      </c>
      <c r="C334">
        <v>0.1423488</v>
      </c>
      <c r="D334">
        <v>5.411246058784203</v>
      </c>
    </row>
    <row r="335" spans="1:4" ht="12.75">
      <c r="A335">
        <v>1.10998893</v>
      </c>
      <c r="B335">
        <v>-0.1651246</v>
      </c>
      <c r="C335">
        <v>0.1466192</v>
      </c>
      <c r="D335">
        <v>5.4384957965460945</v>
      </c>
    </row>
    <row r="336" spans="1:4" ht="12.75">
      <c r="A336">
        <v>1.11332231</v>
      </c>
      <c r="B336">
        <v>-0.1622776</v>
      </c>
      <c r="C336">
        <v>0.1508897</v>
      </c>
      <c r="D336">
        <v>5.461439528561235</v>
      </c>
    </row>
    <row r="337" spans="1:4" ht="12.75">
      <c r="A337">
        <v>1.11665559</v>
      </c>
      <c r="B337">
        <v>-0.1580071</v>
      </c>
      <c r="C337">
        <v>0.1551601</v>
      </c>
      <c r="D337">
        <v>5.488696403842787</v>
      </c>
    </row>
    <row r="338" spans="1:4" ht="12.75">
      <c r="A338">
        <v>1.11998887</v>
      </c>
      <c r="B338">
        <v>-0.1537367</v>
      </c>
      <c r="C338">
        <v>0.1594306</v>
      </c>
      <c r="D338">
        <v>5.515966796346874</v>
      </c>
    </row>
    <row r="339" spans="1:4" ht="12.75">
      <c r="A339">
        <v>1.1233221500000001</v>
      </c>
      <c r="B339">
        <v>-0.1480427</v>
      </c>
      <c r="C339">
        <v>0.1651246</v>
      </c>
      <c r="D339">
        <v>5.552278750525485</v>
      </c>
    </row>
    <row r="340" spans="1:4" ht="12.75">
      <c r="A340">
        <v>1.12665544</v>
      </c>
      <c r="B340">
        <v>-0.1437722</v>
      </c>
      <c r="C340">
        <v>0.1679715</v>
      </c>
      <c r="D340">
        <v>5.575257414287186</v>
      </c>
    </row>
    <row r="341" spans="1:4" ht="12.75">
      <c r="A341">
        <v>1.12998881</v>
      </c>
      <c r="B341">
        <v>-0.1380783</v>
      </c>
      <c r="C341">
        <v>0.172242</v>
      </c>
      <c r="D341">
        <v>5.607437307188055</v>
      </c>
    </row>
    <row r="342" spans="1:4" ht="12.75">
      <c r="A342">
        <v>1.1333221</v>
      </c>
      <c r="B342">
        <v>-0.1338078</v>
      </c>
      <c r="C342">
        <v>0.1765125</v>
      </c>
      <c r="D342">
        <v>5.634543081826423</v>
      </c>
    </row>
    <row r="343" spans="1:4" ht="12.75">
      <c r="A343">
        <v>1.1366553799999999</v>
      </c>
      <c r="B343">
        <v>-0.1281139</v>
      </c>
      <c r="C343">
        <v>0.1793594</v>
      </c>
      <c r="D343">
        <v>5.662935662976035</v>
      </c>
    </row>
    <row r="344" spans="1:4" ht="12.75">
      <c r="A344">
        <v>1.13998866</v>
      </c>
      <c r="B344">
        <v>-0.1238434</v>
      </c>
      <c r="C344">
        <v>0.1836299</v>
      </c>
      <c r="D344">
        <v>5.689835239368595</v>
      </c>
    </row>
    <row r="345" spans="1:4" ht="12.75">
      <c r="A345">
        <v>1.14332194</v>
      </c>
      <c r="B345">
        <v>-0.1181495</v>
      </c>
      <c r="C345">
        <v>0.1879004</v>
      </c>
      <c r="D345">
        <v>5.721866736809857</v>
      </c>
    </row>
    <row r="346" spans="1:4" ht="12.75">
      <c r="A346">
        <v>1.14665523</v>
      </c>
      <c r="B346">
        <v>-0.1124555</v>
      </c>
      <c r="C346">
        <v>0.1907473</v>
      </c>
      <c r="D346">
        <v>5.750483395799079</v>
      </c>
    </row>
    <row r="347" spans="1:4" ht="12.75">
      <c r="A347">
        <v>1.1499886</v>
      </c>
      <c r="B347">
        <v>-0.1067616</v>
      </c>
      <c r="C347">
        <v>0.1935943</v>
      </c>
      <c r="D347">
        <v>5.779213598409761</v>
      </c>
    </row>
    <row r="348" spans="1:4" ht="12.75">
      <c r="A348">
        <v>1.1533218900000002</v>
      </c>
      <c r="B348">
        <v>-0.1010676</v>
      </c>
      <c r="C348">
        <v>0.1964413</v>
      </c>
      <c r="D348">
        <v>5.808010933290456</v>
      </c>
    </row>
    <row r="349" spans="1:4" ht="12.75">
      <c r="A349">
        <v>1.1566551699999998</v>
      </c>
      <c r="B349">
        <v>-0.0953737</v>
      </c>
      <c r="C349">
        <v>0.1992883</v>
      </c>
      <c r="D349">
        <v>5.836826986127894</v>
      </c>
    </row>
    <row r="350" spans="1:4" ht="12.75">
      <c r="A350">
        <v>1.15998845</v>
      </c>
      <c r="B350">
        <v>-0.0896797</v>
      </c>
      <c r="C350">
        <v>0.2021352</v>
      </c>
      <c r="D350">
        <v>5.865614578100435</v>
      </c>
    </row>
    <row r="351" spans="1:4" ht="12.75">
      <c r="A351">
        <v>1.16332173</v>
      </c>
      <c r="B351">
        <v>-0.0839858</v>
      </c>
      <c r="C351">
        <v>0.2049822</v>
      </c>
      <c r="D351">
        <v>5.8943257457415825</v>
      </c>
    </row>
    <row r="352" spans="1:4" ht="12.75">
      <c r="A352">
        <v>1.16665511</v>
      </c>
      <c r="B352">
        <v>-0.0782918</v>
      </c>
      <c r="C352">
        <v>0.2078292</v>
      </c>
      <c r="D352">
        <v>5.922914355295542</v>
      </c>
    </row>
    <row r="353" spans="1:4" ht="12.75">
      <c r="A353">
        <v>1.16998839</v>
      </c>
      <c r="B353">
        <v>-0.0725979</v>
      </c>
      <c r="C353">
        <v>0.2092527</v>
      </c>
      <c r="D353">
        <v>5.949240130873745</v>
      </c>
    </row>
    <row r="354" spans="1:4" ht="12.75">
      <c r="A354">
        <v>1.1733216800000001</v>
      </c>
      <c r="B354">
        <v>-0.0654804</v>
      </c>
      <c r="C354">
        <v>0.2106762</v>
      </c>
      <c r="D354">
        <v>5.981840258948223</v>
      </c>
    </row>
    <row r="355" spans="1:4" ht="12.75">
      <c r="A355">
        <v>1.17665496</v>
      </c>
      <c r="B355">
        <v>-0.0597865</v>
      </c>
      <c r="C355">
        <v>0.2135231</v>
      </c>
      <c r="D355">
        <v>6.010176465121545</v>
      </c>
    </row>
    <row r="356" spans="1:4" ht="12.75">
      <c r="A356">
        <v>1.1799882400000001</v>
      </c>
      <c r="B356">
        <v>-0.0540925</v>
      </c>
      <c r="C356">
        <v>0.2149466</v>
      </c>
      <c r="D356">
        <v>6.036649108531349</v>
      </c>
    </row>
    <row r="357" spans="1:4" ht="12.75">
      <c r="A357">
        <v>1.18332162</v>
      </c>
      <c r="B357">
        <v>-0.0469751</v>
      </c>
      <c r="C357">
        <v>0.2163701</v>
      </c>
      <c r="D357">
        <v>6.069397717850782</v>
      </c>
    </row>
    <row r="358" spans="1:4" ht="12.75">
      <c r="A358">
        <v>1.1866549</v>
      </c>
      <c r="B358">
        <v>-0.0412811</v>
      </c>
      <c r="C358">
        <v>0.2177936</v>
      </c>
      <c r="D358">
        <v>6.095865149865186</v>
      </c>
    </row>
    <row r="359" spans="1:4" ht="12.75">
      <c r="A359">
        <v>1.18998818</v>
      </c>
      <c r="B359">
        <v>-0.0341637</v>
      </c>
      <c r="C359">
        <v>0.2192171</v>
      </c>
      <c r="D359">
        <v>6.128584779099777</v>
      </c>
    </row>
    <row r="360" spans="1:4" ht="12.75">
      <c r="A360">
        <v>1.19332147</v>
      </c>
      <c r="B360">
        <v>-0.0270463</v>
      </c>
      <c r="C360">
        <v>0.2192171</v>
      </c>
      <c r="D360">
        <v>6.16042887765468</v>
      </c>
    </row>
    <row r="361" spans="1:4" ht="12.75">
      <c r="A361">
        <v>1.19665475</v>
      </c>
      <c r="B361">
        <v>-0.0213523</v>
      </c>
      <c r="C361">
        <v>0.2206406</v>
      </c>
      <c r="D361">
        <v>6.186711604419669</v>
      </c>
    </row>
    <row r="362" spans="1:4" ht="12.75">
      <c r="A362">
        <v>1.19998803</v>
      </c>
      <c r="B362">
        <v>-0.0142349</v>
      </c>
      <c r="C362">
        <v>0.2206406</v>
      </c>
      <c r="D362">
        <v>6.2187583658369485</v>
      </c>
    </row>
    <row r="363" spans="1:4" ht="12.75">
      <c r="A363">
        <v>1.20332141</v>
      </c>
      <c r="B363">
        <v>-0.0071174</v>
      </c>
      <c r="C363">
        <v>0.2206406</v>
      </c>
      <c r="D363">
        <v>6.250938600004184</v>
      </c>
    </row>
    <row r="364" spans="1:4" ht="12.75">
      <c r="A364">
        <v>1.20665469</v>
      </c>
      <c r="B364">
        <v>-0.0014235</v>
      </c>
      <c r="C364">
        <v>0.2206406</v>
      </c>
      <c r="D364">
        <v>6.276733728232226</v>
      </c>
    </row>
    <row r="365" spans="1:4" ht="12.75">
      <c r="A365">
        <v>1.20998797</v>
      </c>
      <c r="B365">
        <v>0.005694</v>
      </c>
      <c r="C365">
        <v>0.2206406</v>
      </c>
      <c r="D365">
        <v>6.308986254359928</v>
      </c>
    </row>
    <row r="366" spans="1:4" ht="12.75">
      <c r="A366">
        <v>1.21332126</v>
      </c>
      <c r="B366">
        <v>0.0128114</v>
      </c>
      <c r="C366">
        <v>0.2206406</v>
      </c>
      <c r="D366">
        <v>6.341184747014928</v>
      </c>
    </row>
    <row r="367" spans="1:4" ht="12.75">
      <c r="A367">
        <v>1.21665454</v>
      </c>
      <c r="B367">
        <v>0.0185053</v>
      </c>
      <c r="C367">
        <v>0.2206406</v>
      </c>
      <c r="D367">
        <v>6.36686025891942</v>
      </c>
    </row>
    <row r="368" spans="1:4" ht="12.75">
      <c r="A368">
        <v>1.21998792</v>
      </c>
      <c r="B368">
        <v>0.0256228</v>
      </c>
      <c r="C368">
        <v>0.2192171</v>
      </c>
      <c r="D368">
        <v>6.399540571741693</v>
      </c>
    </row>
    <row r="369" spans="1:4" ht="12.75">
      <c r="A369">
        <v>1.2233212</v>
      </c>
      <c r="B369">
        <v>0.0327402</v>
      </c>
      <c r="C369">
        <v>0.2192171</v>
      </c>
      <c r="D369">
        <v>6.431440060175835</v>
      </c>
    </row>
    <row r="370" spans="1:4" ht="12.75">
      <c r="A370">
        <v>1.2266544799999999</v>
      </c>
      <c r="B370">
        <v>0.0384342</v>
      </c>
      <c r="C370">
        <v>0.2177936</v>
      </c>
      <c r="D370">
        <v>6.457857663346655</v>
      </c>
    </row>
    <row r="371" spans="1:4" ht="12.75">
      <c r="A371">
        <v>1.22998776</v>
      </c>
      <c r="B371">
        <v>0.0455516</v>
      </c>
      <c r="C371">
        <v>0.2163701</v>
      </c>
      <c r="D371">
        <v>6.490681533614789</v>
      </c>
    </row>
    <row r="372" spans="1:4" ht="12.75">
      <c r="A372">
        <v>1.23332105</v>
      </c>
      <c r="B372">
        <v>0.052669</v>
      </c>
      <c r="C372">
        <v>0.2149466</v>
      </c>
      <c r="D372">
        <v>6.523483666132564</v>
      </c>
    </row>
    <row r="373" spans="1:4" ht="12.75">
      <c r="A373">
        <v>1.23665442</v>
      </c>
      <c r="B373">
        <v>0.0597865</v>
      </c>
      <c r="C373">
        <v>0.2135231</v>
      </c>
      <c r="D373">
        <v>6.556194149237627</v>
      </c>
    </row>
    <row r="374" spans="1:4" ht="12.75">
      <c r="A374">
        <v>1.23998771</v>
      </c>
      <c r="B374">
        <v>0.0654804</v>
      </c>
      <c r="C374">
        <v>0.2106762</v>
      </c>
      <c r="D374">
        <v>6.584530355410949</v>
      </c>
    </row>
    <row r="375" spans="1:4" ht="12.75">
      <c r="A375">
        <v>1.2433209900000002</v>
      </c>
      <c r="B375">
        <v>0.0725979</v>
      </c>
      <c r="C375">
        <v>0.2092527</v>
      </c>
      <c r="D375">
        <v>6.617130483485426</v>
      </c>
    </row>
    <row r="376" spans="1:4" ht="12.75">
      <c r="A376">
        <v>1.2466542699999998</v>
      </c>
      <c r="B376">
        <v>0.0782918</v>
      </c>
      <c r="C376">
        <v>0.2064057</v>
      </c>
      <c r="D376">
        <v>6.645729471419146</v>
      </c>
    </row>
    <row r="377" spans="1:4" ht="12.75">
      <c r="A377">
        <v>1.24998755</v>
      </c>
      <c r="B377">
        <v>0.0854093</v>
      </c>
      <c r="C377">
        <v>0.2035587</v>
      </c>
      <c r="D377">
        <v>6.680456811292648</v>
      </c>
    </row>
    <row r="378" spans="1:4" ht="12.75">
      <c r="A378">
        <v>1.25332084</v>
      </c>
      <c r="B378">
        <v>0.0911032</v>
      </c>
      <c r="C378">
        <v>0.2007118</v>
      </c>
      <c r="D378">
        <v>6.7092782096181764</v>
      </c>
    </row>
    <row r="379" spans="1:4" ht="12.75">
      <c r="A379">
        <v>1.25665421</v>
      </c>
      <c r="B379">
        <v>0.0967972</v>
      </c>
      <c r="C379">
        <v>0.1978648</v>
      </c>
      <c r="D379">
        <v>6.738162742304071</v>
      </c>
    </row>
    <row r="380" spans="1:4" ht="12.75">
      <c r="A380">
        <v>1.2599875</v>
      </c>
      <c r="B380">
        <v>0.1039146</v>
      </c>
      <c r="C380">
        <v>0.1950178</v>
      </c>
      <c r="D380">
        <v>6.772763725359473</v>
      </c>
    </row>
    <row r="381" spans="1:4" ht="12.75">
      <c r="A381">
        <v>1.2633207800000001</v>
      </c>
      <c r="B381">
        <v>0.1096085</v>
      </c>
      <c r="C381">
        <v>0.1921708</v>
      </c>
      <c r="D381">
        <v>6.801533217753306</v>
      </c>
    </row>
    <row r="382" spans="1:4" ht="12.75">
      <c r="A382">
        <v>1.26665406</v>
      </c>
      <c r="B382">
        <v>0.116726</v>
      </c>
      <c r="C382">
        <v>0.1879004</v>
      </c>
      <c r="D382">
        <v>6.8390560930606</v>
      </c>
    </row>
    <row r="383" spans="1:4" ht="12.75">
      <c r="A383">
        <v>1.2699873400000001</v>
      </c>
      <c r="B383">
        <v>0.1224199</v>
      </c>
      <c r="C383">
        <v>0.1836299</v>
      </c>
      <c r="D383">
        <v>6.871187785056307</v>
      </c>
    </row>
    <row r="384" spans="1:4" ht="12.75">
      <c r="A384">
        <v>1.27332072</v>
      </c>
      <c r="B384">
        <v>0.1281139</v>
      </c>
      <c r="C384">
        <v>0.1807829</v>
      </c>
      <c r="D384">
        <v>6.899700805245414</v>
      </c>
    </row>
    <row r="385" spans="1:4" ht="12.75">
      <c r="A385">
        <v>1.27665401</v>
      </c>
      <c r="B385">
        <v>0.1338078</v>
      </c>
      <c r="C385">
        <v>0.1765125</v>
      </c>
      <c r="D385">
        <v>6.9318275325327505</v>
      </c>
    </row>
    <row r="386" spans="1:4" ht="12.75">
      <c r="A386">
        <v>1.27998729</v>
      </c>
      <c r="B386">
        <v>0.1395018</v>
      </c>
      <c r="C386">
        <v>0.172242</v>
      </c>
      <c r="D386">
        <v>6.963944283070377</v>
      </c>
    </row>
    <row r="387" spans="1:4" ht="12.75">
      <c r="A387">
        <v>1.28332057</v>
      </c>
      <c r="B387">
        <v>0.1451957</v>
      </c>
      <c r="C387">
        <v>0.166548</v>
      </c>
      <c r="D387">
        <v>7.0001971532286</v>
      </c>
    </row>
    <row r="388" spans="1:4" ht="12.75">
      <c r="A388">
        <v>1.28665385</v>
      </c>
      <c r="B388">
        <v>0.1494662</v>
      </c>
      <c r="C388">
        <v>0.1622776</v>
      </c>
      <c r="D388">
        <v>7.02751065689229</v>
      </c>
    </row>
    <row r="389" spans="1:4" ht="12.75">
      <c r="A389">
        <v>1.28998714</v>
      </c>
      <c r="B389">
        <v>0.1551601</v>
      </c>
      <c r="C389">
        <v>0.1580071</v>
      </c>
      <c r="D389">
        <v>7.059492730637684</v>
      </c>
    </row>
    <row r="390" spans="1:4" ht="12.75">
      <c r="A390">
        <v>1.29332051</v>
      </c>
      <c r="B390">
        <v>0.1608541</v>
      </c>
      <c r="C390">
        <v>0.1523132</v>
      </c>
      <c r="D390">
        <v>7.095849354911325</v>
      </c>
    </row>
    <row r="391" spans="1:4" ht="12.75">
      <c r="A391">
        <v>1.2966537999999999</v>
      </c>
      <c r="B391">
        <v>0.1651246</v>
      </c>
      <c r="C391">
        <v>0.1466192</v>
      </c>
      <c r="D391">
        <v>7.127874817813078</v>
      </c>
    </row>
    <row r="392" spans="1:4" ht="12.75">
      <c r="A392">
        <v>1.29998708</v>
      </c>
      <c r="B392">
        <v>0.169395</v>
      </c>
      <c r="C392">
        <v>0.1409253</v>
      </c>
      <c r="D392">
        <v>7.160070320340209</v>
      </c>
    </row>
    <row r="393" spans="1:4" ht="12.75">
      <c r="A393">
        <v>1.30332036</v>
      </c>
      <c r="B393">
        <v>0.175089</v>
      </c>
      <c r="C393">
        <v>0.1366548</v>
      </c>
      <c r="D393">
        <v>7.191252229963181</v>
      </c>
    </row>
    <row r="394" spans="1:4" ht="12.75">
      <c r="A394">
        <v>1.30665364</v>
      </c>
      <c r="B394">
        <v>0.1793594</v>
      </c>
      <c r="C394">
        <v>0.1295374</v>
      </c>
      <c r="D394">
        <v>7.228496390171065</v>
      </c>
    </row>
    <row r="395" spans="1:4" ht="12.75">
      <c r="A395">
        <v>1.30998702</v>
      </c>
      <c r="B395">
        <v>0.1836299</v>
      </c>
      <c r="C395">
        <v>0.1238434</v>
      </c>
      <c r="D395">
        <v>7.26063156616349</v>
      </c>
    </row>
    <row r="396" spans="1:4" ht="12.75">
      <c r="A396">
        <v>1.3133203</v>
      </c>
      <c r="B396">
        <v>0.1864769</v>
      </c>
      <c r="C396">
        <v>0.1181495</v>
      </c>
      <c r="D396">
        <v>7.289230600659427</v>
      </c>
    </row>
    <row r="397" spans="1:4" ht="12.75">
      <c r="A397">
        <v>1.31665359</v>
      </c>
      <c r="B397">
        <v>0.1907473</v>
      </c>
      <c r="C397">
        <v>0.1124555</v>
      </c>
      <c r="D397">
        <v>7.321279722593975</v>
      </c>
    </row>
    <row r="398" spans="1:4" ht="12.75">
      <c r="A398">
        <v>1.31998687</v>
      </c>
      <c r="B398">
        <v>0.1950178</v>
      </c>
      <c r="C398">
        <v>0.1053381</v>
      </c>
      <c r="D398">
        <v>7.358735278177448</v>
      </c>
    </row>
    <row r="399" spans="1:4" ht="12.75">
      <c r="A399">
        <v>1.32332015</v>
      </c>
      <c r="B399">
        <v>0.1978648</v>
      </c>
      <c r="C399">
        <v>0.0982206</v>
      </c>
      <c r="D399">
        <v>7.393216088911267</v>
      </c>
    </row>
    <row r="400" spans="1:4" ht="12.75">
      <c r="A400">
        <v>1.32665353</v>
      </c>
      <c r="B400">
        <v>0.2021352</v>
      </c>
      <c r="C400">
        <v>0.0925267</v>
      </c>
      <c r="D400">
        <v>7.424704340583174</v>
      </c>
    </row>
    <row r="401" spans="1:4" ht="12.75">
      <c r="A401">
        <v>1.32998681</v>
      </c>
      <c r="B401">
        <v>0.2049822</v>
      </c>
      <c r="C401">
        <v>0.0868327</v>
      </c>
      <c r="D401">
        <v>7.453288130947974</v>
      </c>
    </row>
    <row r="402" spans="1:4" ht="12.75">
      <c r="A402">
        <v>1.3333200900000002</v>
      </c>
      <c r="B402">
        <v>0.2078292</v>
      </c>
      <c r="C402">
        <v>0.0797153</v>
      </c>
      <c r="D402">
        <v>7.487726113765362</v>
      </c>
    </row>
    <row r="403" spans="1:4" ht="12.75">
      <c r="A403">
        <v>1.33665338</v>
      </c>
      <c r="B403">
        <v>0.2092527</v>
      </c>
      <c r="C403">
        <v>0.0725979</v>
      </c>
      <c r="D403">
        <v>7.520036457668643</v>
      </c>
    </row>
    <row r="404" spans="1:4" ht="12.75">
      <c r="A404">
        <v>1.33998666</v>
      </c>
      <c r="B404">
        <v>0.2120996</v>
      </c>
      <c r="C404">
        <v>0.0654804</v>
      </c>
      <c r="D404">
        <v>7.554539809008301</v>
      </c>
    </row>
    <row r="405" spans="1:4" ht="12.75">
      <c r="A405">
        <v>1.34331994</v>
      </c>
      <c r="B405">
        <v>0.2149466</v>
      </c>
      <c r="C405">
        <v>0.058363</v>
      </c>
      <c r="D405">
        <v>7.5888505917201545</v>
      </c>
    </row>
    <row r="406" spans="1:4" ht="12.75">
      <c r="A406">
        <v>1.34665332</v>
      </c>
      <c r="B406">
        <v>0.2163701</v>
      </c>
      <c r="C406">
        <v>0.0512456</v>
      </c>
      <c r="D406">
        <v>7.621424473358103</v>
      </c>
    </row>
    <row r="407" spans="1:4" ht="12.75">
      <c r="A407">
        <v>1.3499866</v>
      </c>
      <c r="B407">
        <v>0.2177936</v>
      </c>
      <c r="C407">
        <v>0.0427046</v>
      </c>
      <c r="D407">
        <v>7.660359762493337</v>
      </c>
    </row>
    <row r="408" spans="1:4" ht="12.75">
      <c r="A408">
        <v>1.3533198800000001</v>
      </c>
      <c r="B408">
        <v>0.2192171</v>
      </c>
      <c r="C408">
        <v>0.0370107</v>
      </c>
      <c r="D408">
        <v>7.686727604350867</v>
      </c>
    </row>
    <row r="409" spans="1:4" ht="12.75">
      <c r="A409">
        <v>1.35665317</v>
      </c>
      <c r="B409">
        <v>0.2206406</v>
      </c>
      <c r="C409">
        <v>0.0284698</v>
      </c>
      <c r="D409">
        <v>7.725658204958117</v>
      </c>
    </row>
    <row r="410" spans="1:4" ht="12.75">
      <c r="A410">
        <v>1.35998645</v>
      </c>
      <c r="B410">
        <v>0.2206406</v>
      </c>
      <c r="C410">
        <v>0.0213523</v>
      </c>
      <c r="D410">
        <v>7.757507931214566</v>
      </c>
    </row>
    <row r="411" spans="1:4" ht="12.75">
      <c r="A411">
        <v>1.36331983</v>
      </c>
      <c r="B411">
        <v>0.2220641</v>
      </c>
      <c r="C411">
        <v>0.0142349</v>
      </c>
      <c r="D411">
        <v>7.789966558395029</v>
      </c>
    </row>
    <row r="412" spans="1:4" ht="12.75">
      <c r="A412">
        <v>1.36665311</v>
      </c>
      <c r="B412">
        <v>0.2220641</v>
      </c>
      <c r="C412">
        <v>0.0071174</v>
      </c>
      <c r="D412">
        <v>7.821941496333143</v>
      </c>
    </row>
    <row r="413" spans="1:4" ht="12.75">
      <c r="A413">
        <v>1.36998639</v>
      </c>
      <c r="B413">
        <v>0.2220641</v>
      </c>
      <c r="C413">
        <v>-0.0014235</v>
      </c>
      <c r="D413">
        <v>7.860391857429259</v>
      </c>
    </row>
    <row r="414" spans="1:4" ht="12.75">
      <c r="A414">
        <v>1.37331967</v>
      </c>
      <c r="B414">
        <v>0.2220641</v>
      </c>
      <c r="C414">
        <v>-0.0085409</v>
      </c>
      <c r="D414">
        <v>7.8924241029346405</v>
      </c>
    </row>
    <row r="415" spans="1:4" ht="12.75">
      <c r="A415">
        <v>1.37665305</v>
      </c>
      <c r="B415">
        <v>0.2206406</v>
      </c>
      <c r="C415">
        <v>-0.0156584</v>
      </c>
      <c r="D415">
        <v>7.924830750625835</v>
      </c>
    </row>
    <row r="416" spans="1:4" ht="12.75">
      <c r="A416">
        <v>1.3799863300000001</v>
      </c>
      <c r="B416">
        <v>0.2206406</v>
      </c>
      <c r="C416">
        <v>-0.0227758</v>
      </c>
      <c r="D416">
        <v>7.956843106277302</v>
      </c>
    </row>
    <row r="417" spans="1:4" ht="12.75">
      <c r="A417">
        <v>1.38331962</v>
      </c>
      <c r="B417">
        <v>0.2206406</v>
      </c>
      <c r="C417">
        <v>-0.0313167</v>
      </c>
      <c r="D417">
        <v>7.994975211741804</v>
      </c>
    </row>
    <row r="418" spans="1:4" ht="12.75">
      <c r="A418">
        <v>1.3866528999999999</v>
      </c>
      <c r="B418">
        <v>0.2192171</v>
      </c>
      <c r="C418">
        <v>-0.0384342</v>
      </c>
      <c r="D418">
        <v>8.02754245721796</v>
      </c>
    </row>
    <row r="419" spans="1:4" ht="12.75">
      <c r="A419">
        <v>1.38998618</v>
      </c>
      <c r="B419">
        <v>0.2177936</v>
      </c>
      <c r="C419">
        <v>-0.0455516</v>
      </c>
      <c r="D419">
        <v>8.060159892505556</v>
      </c>
    </row>
    <row r="420" spans="1:4" ht="12.75">
      <c r="A420">
        <v>1.39331946</v>
      </c>
      <c r="B420">
        <v>0.2163701</v>
      </c>
      <c r="C420">
        <v>-0.052669</v>
      </c>
      <c r="D420">
        <v>8.092758662595092</v>
      </c>
    </row>
    <row r="421" spans="1:4" ht="12.75">
      <c r="A421">
        <v>1.39665275</v>
      </c>
      <c r="B421">
        <v>0.2135231</v>
      </c>
      <c r="C421">
        <v>-0.06121</v>
      </c>
      <c r="D421">
        <v>8.133161767746005</v>
      </c>
    </row>
    <row r="422" spans="1:4" ht="12.75">
      <c r="A422">
        <v>1.3999860300000002</v>
      </c>
      <c r="B422">
        <v>0.2120996</v>
      </c>
      <c r="C422">
        <v>-0.0683274</v>
      </c>
      <c r="D422">
        <v>8.165631573387527</v>
      </c>
    </row>
    <row r="423" spans="1:4" ht="12.75">
      <c r="A423">
        <v>1.40331931</v>
      </c>
      <c r="B423">
        <v>0.2092527</v>
      </c>
      <c r="C423">
        <v>-0.0754448</v>
      </c>
      <c r="D423">
        <v>8.200018694314155</v>
      </c>
    </row>
    <row r="424" spans="1:4" ht="12.75">
      <c r="A424">
        <v>1.4066525900000002</v>
      </c>
      <c r="B424">
        <v>0.2064057</v>
      </c>
      <c r="C424">
        <v>-0.0825623</v>
      </c>
      <c r="D424">
        <v>8.234488094618353</v>
      </c>
    </row>
    <row r="425" spans="1:4" ht="12.75">
      <c r="A425">
        <v>1.40998607</v>
      </c>
      <c r="B425">
        <v>0.2035587</v>
      </c>
      <c r="C425">
        <v>-0.0896797</v>
      </c>
      <c r="D425">
        <v>8.268957083316593</v>
      </c>
    </row>
    <row r="426" spans="1:4" ht="12.75">
      <c r="A426">
        <v>1.41331935</v>
      </c>
      <c r="B426">
        <v>0.2007117</v>
      </c>
      <c r="C426">
        <v>-0.0967972</v>
      </c>
      <c r="D426">
        <v>8.303344775597056</v>
      </c>
    </row>
    <row r="427" spans="1:4" ht="12.75">
      <c r="A427">
        <v>1.41665263</v>
      </c>
      <c r="B427">
        <v>0.1964413</v>
      </c>
      <c r="C427">
        <v>-0.1039146</v>
      </c>
      <c r="D427">
        <v>8.340547862582772</v>
      </c>
    </row>
    <row r="428" spans="1:4" ht="12.75">
      <c r="A428">
        <v>1.41998591</v>
      </c>
      <c r="B428">
        <v>0.1935943</v>
      </c>
      <c r="C428">
        <v>-0.111032</v>
      </c>
      <c r="D428">
        <v>8.374709928209048</v>
      </c>
    </row>
    <row r="429" spans="1:4" ht="12.75">
      <c r="A429">
        <v>1.4233192</v>
      </c>
      <c r="B429">
        <v>0.1893238</v>
      </c>
      <c r="C429">
        <v>-0.116726</v>
      </c>
      <c r="D429">
        <v>8.406475374894143</v>
      </c>
    </row>
    <row r="430" spans="1:4" ht="12.75">
      <c r="A430">
        <v>1.4266524799999998</v>
      </c>
      <c r="B430">
        <v>0.1850534</v>
      </c>
      <c r="C430">
        <v>-0.1238434</v>
      </c>
      <c r="D430">
        <v>8.443757176212241</v>
      </c>
    </row>
    <row r="431" spans="1:4" ht="12.75">
      <c r="A431">
        <v>1.4299857599999999</v>
      </c>
      <c r="B431">
        <v>0.1807829</v>
      </c>
      <c r="C431">
        <v>-0.1309609</v>
      </c>
      <c r="D431">
        <v>8.480902843811453</v>
      </c>
    </row>
    <row r="432" spans="1:4" ht="12.75">
      <c r="A432">
        <v>1.43331904</v>
      </c>
      <c r="B432">
        <v>0.175089</v>
      </c>
      <c r="C432">
        <v>-0.1366548</v>
      </c>
      <c r="D432">
        <v>8.516711037985784</v>
      </c>
    </row>
    <row r="433" spans="1:4" ht="12.75">
      <c r="A433">
        <v>1.43665233</v>
      </c>
      <c r="B433">
        <v>0.1708185</v>
      </c>
      <c r="C433">
        <v>-0.1423488</v>
      </c>
      <c r="D433">
        <v>8.548720082917068</v>
      </c>
    </row>
    <row r="434" spans="1:4" ht="12.75">
      <c r="A434">
        <v>1.4399856100000001</v>
      </c>
      <c r="B434">
        <v>0.166548</v>
      </c>
      <c r="C434">
        <v>-0.1480427</v>
      </c>
      <c r="D434">
        <v>8.58062408645994</v>
      </c>
    </row>
    <row r="435" spans="1:4" ht="12.75">
      <c r="A435">
        <v>1.4433190800000002</v>
      </c>
      <c r="B435">
        <v>0.1608541</v>
      </c>
      <c r="C435">
        <v>-0.1537367</v>
      </c>
      <c r="D435">
        <v>8.616759345650616</v>
      </c>
    </row>
    <row r="436" spans="1:4" ht="12.75">
      <c r="A436">
        <v>1.44665236</v>
      </c>
      <c r="B436">
        <v>0.1551601</v>
      </c>
      <c r="C436">
        <v>-0.1594306</v>
      </c>
      <c r="D436">
        <v>8.652953745088682</v>
      </c>
    </row>
    <row r="437" spans="1:4" ht="12.75">
      <c r="A437">
        <v>1.44998565</v>
      </c>
      <c r="B437">
        <v>0.1494662</v>
      </c>
      <c r="C437">
        <v>-0.1651246</v>
      </c>
      <c r="D437">
        <v>8.689112619451297</v>
      </c>
    </row>
    <row r="438" spans="1:4" ht="12.75">
      <c r="A438">
        <v>1.45331893</v>
      </c>
      <c r="B438">
        <v>0.1437722</v>
      </c>
      <c r="C438">
        <v>-0.1708185</v>
      </c>
      <c r="D438">
        <v>8.725141893056684</v>
      </c>
    </row>
    <row r="439" spans="1:4" ht="12.75">
      <c r="A439">
        <v>1.45665221</v>
      </c>
      <c r="B439">
        <v>0.1366548</v>
      </c>
      <c r="C439">
        <v>-0.1765125</v>
      </c>
      <c r="D439">
        <v>8.765972061769645</v>
      </c>
    </row>
    <row r="440" spans="1:4" ht="12.75">
      <c r="A440">
        <v>1.45998549</v>
      </c>
      <c r="B440">
        <v>0.1309609</v>
      </c>
      <c r="C440">
        <v>-0.1807829</v>
      </c>
      <c r="D440">
        <v>8.797856750932409</v>
      </c>
    </row>
    <row r="441" spans="1:4" ht="12.75">
      <c r="A441">
        <v>1.46331878</v>
      </c>
      <c r="B441">
        <v>0.1238434</v>
      </c>
      <c r="C441">
        <v>-0.1850534</v>
      </c>
      <c r="D441">
        <v>8.835002418531621</v>
      </c>
    </row>
    <row r="442" spans="1:4" ht="12.75">
      <c r="A442">
        <v>1.4666520600000001</v>
      </c>
      <c r="B442">
        <v>0.1181495</v>
      </c>
      <c r="C442">
        <v>-0.1893239</v>
      </c>
      <c r="D442">
        <v>8.866854783561251</v>
      </c>
    </row>
    <row r="443" spans="1:4" ht="12.75">
      <c r="A443">
        <v>1.4699853400000003</v>
      </c>
      <c r="B443">
        <v>0.111032</v>
      </c>
      <c r="C443">
        <v>-0.1935943</v>
      </c>
      <c r="D443">
        <v>8.904049666534815</v>
      </c>
    </row>
    <row r="444" spans="1:4" ht="12.75">
      <c r="A444">
        <v>1.4733186200000001</v>
      </c>
      <c r="B444">
        <v>0.1039146</v>
      </c>
      <c r="C444">
        <v>-0.1978648</v>
      </c>
      <c r="D444">
        <v>8.941190003633297</v>
      </c>
    </row>
    <row r="445" spans="1:4" ht="12.75">
      <c r="A445">
        <v>1.47665191</v>
      </c>
      <c r="B445">
        <v>0.0967972</v>
      </c>
      <c r="C445">
        <v>-0.2007118</v>
      </c>
      <c r="D445">
        <v>8.975415014086664</v>
      </c>
    </row>
    <row r="446" spans="1:4" ht="12.75">
      <c r="A446">
        <v>1.47998538</v>
      </c>
      <c r="B446">
        <v>0.0896797</v>
      </c>
      <c r="C446">
        <v>-0.2049822</v>
      </c>
      <c r="D446">
        <v>9.012367570355964</v>
      </c>
    </row>
    <row r="447" spans="1:4" ht="12.75">
      <c r="A447">
        <v>1.4833186600000001</v>
      </c>
      <c r="B447">
        <v>0.0825623</v>
      </c>
      <c r="C447">
        <v>-0.2078292</v>
      </c>
      <c r="D447">
        <v>9.046635582825228</v>
      </c>
    </row>
    <row r="448" spans="1:4" ht="12.75">
      <c r="A448">
        <v>1.48665195</v>
      </c>
      <c r="B448">
        <v>0.0754448</v>
      </c>
      <c r="C448">
        <v>-0.2106762</v>
      </c>
      <c r="D448">
        <v>9.080898455621849</v>
      </c>
    </row>
    <row r="449" spans="1:4" ht="12.75">
      <c r="A449">
        <v>1.4899852299999998</v>
      </c>
      <c r="B449">
        <v>0.0669039</v>
      </c>
      <c r="C449">
        <v>-0.2120997</v>
      </c>
      <c r="D449">
        <v>9.119220461030334</v>
      </c>
    </row>
    <row r="450" spans="1:4" ht="12.75">
      <c r="A450">
        <v>1.49331851</v>
      </c>
      <c r="B450">
        <v>0.0597865</v>
      </c>
      <c r="C450">
        <v>-0.2149466</v>
      </c>
      <c r="D450">
        <v>9.153489457419912</v>
      </c>
    </row>
    <row r="451" spans="1:4" ht="12.75">
      <c r="A451">
        <v>1.4966517899999998</v>
      </c>
      <c r="B451">
        <v>0.052669</v>
      </c>
      <c r="C451">
        <v>-0.2177936</v>
      </c>
      <c r="D451">
        <v>9.187503481250953</v>
      </c>
    </row>
    <row r="452" spans="1:4" ht="12.75">
      <c r="A452">
        <v>1.49998508</v>
      </c>
      <c r="B452">
        <v>0.0441281</v>
      </c>
      <c r="C452">
        <v>-0.2192171</v>
      </c>
      <c r="D452">
        <v>9.226134038980485</v>
      </c>
    </row>
    <row r="453" spans="1:4" ht="12.75">
      <c r="A453">
        <v>1.50331836</v>
      </c>
      <c r="B453">
        <v>0.0355872</v>
      </c>
      <c r="C453">
        <v>-0.2206406</v>
      </c>
      <c r="D453">
        <v>9.264864809112177</v>
      </c>
    </row>
    <row r="454" spans="1:4" ht="12.75">
      <c r="A454">
        <v>1.50665164</v>
      </c>
      <c r="B454">
        <v>0.0284698</v>
      </c>
      <c r="C454">
        <v>-0.2220641</v>
      </c>
      <c r="D454">
        <v>9.297268209434844</v>
      </c>
    </row>
    <row r="455" spans="1:4" ht="12.75">
      <c r="A455">
        <v>1.5099849200000002</v>
      </c>
      <c r="B455">
        <v>0.0199288</v>
      </c>
      <c r="C455">
        <v>-0.2234876</v>
      </c>
      <c r="D455">
        <v>9.335841355200914</v>
      </c>
    </row>
    <row r="456" spans="1:4" ht="12.75">
      <c r="A456">
        <v>1.5133182</v>
      </c>
      <c r="B456">
        <v>0.0113879</v>
      </c>
      <c r="C456">
        <v>-0.2234876</v>
      </c>
      <c r="D456">
        <v>9.373866593526223</v>
      </c>
    </row>
    <row r="457" spans="1:4" ht="12.75">
      <c r="A457">
        <v>1.51665168</v>
      </c>
      <c r="B457">
        <v>0.0042705</v>
      </c>
      <c r="C457">
        <v>-0.2234876</v>
      </c>
      <c r="D457">
        <v>9.405671843259462</v>
      </c>
    </row>
    <row r="458" spans="1:4" ht="12.75">
      <c r="A458">
        <v>1.51998496</v>
      </c>
      <c r="B458">
        <v>-0.0042705</v>
      </c>
      <c r="C458">
        <v>-0.2234876</v>
      </c>
      <c r="D458">
        <v>9.443884078279297</v>
      </c>
    </row>
    <row r="459" spans="1:4" ht="12.75">
      <c r="A459">
        <v>1.52331824</v>
      </c>
      <c r="B459">
        <v>-0.0128114</v>
      </c>
      <c r="C459">
        <v>-0.2234876</v>
      </c>
      <c r="D459">
        <v>9.48204017238629</v>
      </c>
    </row>
    <row r="460" spans="1:4" ht="12.75">
      <c r="A460">
        <v>1.52665153</v>
      </c>
      <c r="B460">
        <v>-0.0199288</v>
      </c>
      <c r="C460">
        <v>-0.2220641</v>
      </c>
      <c r="D460">
        <v>9.514281647395105</v>
      </c>
    </row>
    <row r="461" spans="1:4" ht="12.75">
      <c r="A461">
        <v>1.5299848100000002</v>
      </c>
      <c r="B461">
        <v>-0.0284698</v>
      </c>
      <c r="C461">
        <v>-0.2220641</v>
      </c>
      <c r="D461">
        <v>9.552287712103917</v>
      </c>
    </row>
    <row r="462" spans="1:4" ht="12.75">
      <c r="A462">
        <v>1.53331809</v>
      </c>
      <c r="B462">
        <v>-0.0370107</v>
      </c>
      <c r="C462">
        <v>-0.2206406</v>
      </c>
      <c r="D462">
        <v>9.590972745383505</v>
      </c>
    </row>
    <row r="463" spans="1:4" ht="12.75">
      <c r="A463">
        <v>1.5366513700000002</v>
      </c>
      <c r="B463">
        <v>-0.0441281</v>
      </c>
      <c r="C463">
        <v>-0.2177936</v>
      </c>
      <c r="D463">
        <v>9.624686011845325</v>
      </c>
    </row>
    <row r="464" spans="1:4" ht="12.75">
      <c r="A464">
        <v>1.53998466</v>
      </c>
      <c r="B464">
        <v>-0.052669</v>
      </c>
      <c r="C464">
        <v>-0.2163701</v>
      </c>
      <c r="D464">
        <v>9.663554989389988</v>
      </c>
    </row>
    <row r="465" spans="1:4" ht="12.75">
      <c r="A465">
        <v>1.5433179399999999</v>
      </c>
      <c r="B465">
        <v>-0.06121</v>
      </c>
      <c r="C465">
        <v>-0.2149466</v>
      </c>
      <c r="D465">
        <v>9.702202906052763</v>
      </c>
    </row>
    <row r="466" spans="1:4" ht="12.75">
      <c r="A466">
        <v>1.54665122</v>
      </c>
      <c r="B466">
        <v>-0.0683274</v>
      </c>
      <c r="C466">
        <v>-0.2120997</v>
      </c>
      <c r="D466">
        <v>9.736427762577863</v>
      </c>
    </row>
    <row r="467" spans="1:4" ht="12.75">
      <c r="A467">
        <v>1.5499845</v>
      </c>
      <c r="B467">
        <v>-0.0768683</v>
      </c>
      <c r="C467">
        <v>-0.2092527</v>
      </c>
      <c r="D467">
        <v>9.77682211181264</v>
      </c>
    </row>
    <row r="468" spans="1:4" ht="12.75">
      <c r="A468">
        <v>1.5533179799999999</v>
      </c>
      <c r="B468">
        <v>-0.0839858</v>
      </c>
      <c r="C468">
        <v>-0.2064057</v>
      </c>
      <c r="D468">
        <v>9.811215601166102</v>
      </c>
    </row>
    <row r="469" spans="1:4" ht="12.75">
      <c r="A469">
        <v>1.55665126</v>
      </c>
      <c r="B469">
        <v>-0.0925267</v>
      </c>
      <c r="C469">
        <v>-0.2035587</v>
      </c>
      <c r="D469">
        <v>9.85140552792155</v>
      </c>
    </row>
    <row r="470" spans="1:4" ht="12.75">
      <c r="A470">
        <v>1.5599845399999999</v>
      </c>
      <c r="B470">
        <v>-0.0996441</v>
      </c>
      <c r="C470">
        <v>-0.1992883</v>
      </c>
      <c r="D470">
        <v>9.888425369055923</v>
      </c>
    </row>
    <row r="471" spans="1:4" ht="12.75">
      <c r="A471">
        <v>1.56331782</v>
      </c>
      <c r="B471">
        <v>-0.1067616</v>
      </c>
      <c r="C471">
        <v>-0.1950178</v>
      </c>
      <c r="D471">
        <v>9.925657760810692</v>
      </c>
    </row>
    <row r="472" spans="1:4" ht="12.75">
      <c r="A472">
        <v>1.56665111</v>
      </c>
      <c r="B472">
        <v>-0.113879</v>
      </c>
      <c r="C472">
        <v>-0.1921708</v>
      </c>
      <c r="D472">
        <v>9.959733063083396</v>
      </c>
    </row>
    <row r="473" spans="1:4" ht="12.75">
      <c r="A473">
        <v>1.5699843900000001</v>
      </c>
      <c r="B473">
        <v>-0.1209964</v>
      </c>
      <c r="C473">
        <v>-0.1879004</v>
      </c>
      <c r="D473">
        <v>9.996880582002728</v>
      </c>
    </row>
    <row r="474" spans="1:4" ht="12.75">
      <c r="A474">
        <v>1.57331767</v>
      </c>
      <c r="B474">
        <v>-0.1281139</v>
      </c>
      <c r="C474">
        <v>-0.1822064</v>
      </c>
      <c r="D474">
        <v>10.03759825474968</v>
      </c>
    </row>
    <row r="475" spans="1:4" ht="12.75">
      <c r="A475">
        <v>1.57665095</v>
      </c>
      <c r="B475">
        <v>-0.1352313</v>
      </c>
      <c r="C475">
        <v>-0.177936</v>
      </c>
      <c r="D475">
        <v>10.074648196438968</v>
      </c>
    </row>
    <row r="476" spans="1:4" ht="12.75">
      <c r="A476">
        <v>1.57998424</v>
      </c>
      <c r="B476">
        <v>-0.1409253</v>
      </c>
      <c r="C476">
        <v>-0.172242</v>
      </c>
      <c r="D476">
        <v>10.11050756652264</v>
      </c>
    </row>
    <row r="477" spans="1:4" ht="12.75">
      <c r="A477">
        <v>1.5833175199999998</v>
      </c>
      <c r="B477">
        <v>-0.1480427</v>
      </c>
      <c r="C477">
        <v>-0.1679715</v>
      </c>
      <c r="D477">
        <v>10.147196535561699</v>
      </c>
    </row>
    <row r="478" spans="1:4" ht="12.75">
      <c r="A478">
        <v>1.5866508</v>
      </c>
      <c r="B478">
        <v>-0.1537367</v>
      </c>
      <c r="C478">
        <v>-0.1622776</v>
      </c>
      <c r="D478">
        <v>10.183155760441831</v>
      </c>
    </row>
    <row r="479" spans="1:4" ht="12.75">
      <c r="A479">
        <v>1.58998427</v>
      </c>
      <c r="B479">
        <v>-0.1594306</v>
      </c>
      <c r="C479">
        <v>-0.1551601</v>
      </c>
      <c r="D479">
        <v>10.223750071883577</v>
      </c>
    </row>
    <row r="480" spans="1:4" ht="12.75">
      <c r="A480">
        <v>1.5933175600000002</v>
      </c>
      <c r="B480">
        <v>-0.1651246</v>
      </c>
      <c r="C480">
        <v>-0.1494662</v>
      </c>
      <c r="D480">
        <v>10.259908946246195</v>
      </c>
    </row>
    <row r="481" spans="1:4" ht="12.75">
      <c r="A481">
        <v>1.5966508400000001</v>
      </c>
      <c r="B481">
        <v>-0.1708185</v>
      </c>
      <c r="C481">
        <v>-0.1437722</v>
      </c>
      <c r="D481">
        <v>10.295938219851582</v>
      </c>
    </row>
    <row r="482" spans="1:4" ht="12.75">
      <c r="A482">
        <v>1.5999841200000002</v>
      </c>
      <c r="B482">
        <v>-0.1765125</v>
      </c>
      <c r="C482">
        <v>-0.1366548</v>
      </c>
      <c r="D482">
        <v>10.33676838856454</v>
      </c>
    </row>
    <row r="483" spans="1:4" ht="12.75">
      <c r="A483">
        <v>1.6033174</v>
      </c>
      <c r="B483">
        <v>-0.1807829</v>
      </c>
      <c r="C483">
        <v>-0.1295374</v>
      </c>
      <c r="D483">
        <v>10.373836537644573</v>
      </c>
    </row>
    <row r="484" spans="1:4" ht="12.75">
      <c r="A484">
        <v>1.60665069</v>
      </c>
      <c r="B484">
        <v>-0.1850534</v>
      </c>
      <c r="C484">
        <v>-0.1238434</v>
      </c>
      <c r="D484">
        <v>10.405798745326518</v>
      </c>
    </row>
    <row r="485" spans="1:4" ht="12.75">
      <c r="A485">
        <v>1.60998397</v>
      </c>
      <c r="B485">
        <v>-0.1907473</v>
      </c>
      <c r="C485">
        <v>-0.1153025</v>
      </c>
      <c r="D485">
        <v>10.451868822345373</v>
      </c>
    </row>
    <row r="486" spans="1:4" ht="12.75">
      <c r="A486">
        <v>1.61331725</v>
      </c>
      <c r="B486">
        <v>-0.1950178</v>
      </c>
      <c r="C486">
        <v>-0.1081851</v>
      </c>
      <c r="D486">
        <v>10.489095577031451</v>
      </c>
    </row>
    <row r="487" spans="1:4" ht="12.75">
      <c r="A487">
        <v>1.61665053</v>
      </c>
      <c r="B487">
        <v>-0.1992883</v>
      </c>
      <c r="C487">
        <v>-0.1010676</v>
      </c>
      <c r="D487">
        <v>10.526228885630262</v>
      </c>
    </row>
    <row r="488" spans="1:4" ht="12.75">
      <c r="A488">
        <v>1.61998382</v>
      </c>
      <c r="B488">
        <v>-0.2021352</v>
      </c>
      <c r="C488">
        <v>-0.0939502</v>
      </c>
      <c r="D488">
        <v>10.560490187421793</v>
      </c>
    </row>
    <row r="489" spans="1:4" ht="12.75">
      <c r="A489">
        <v>1.62331729</v>
      </c>
      <c r="B489">
        <v>-0.2049822</v>
      </c>
      <c r="C489">
        <v>-0.0854093</v>
      </c>
      <c r="D489">
        <v>10.600782960024288</v>
      </c>
    </row>
    <row r="490" spans="1:4" ht="12.75">
      <c r="A490">
        <v>1.62665057</v>
      </c>
      <c r="B490">
        <v>-0.2092527</v>
      </c>
      <c r="C490">
        <v>-0.0768683</v>
      </c>
      <c r="D490">
        <v>10.643530136521015</v>
      </c>
    </row>
    <row r="491" spans="1:4" ht="12.75">
      <c r="A491">
        <v>1.62998385</v>
      </c>
      <c r="B491">
        <v>-0.2120996</v>
      </c>
      <c r="C491">
        <v>-0.0683274</v>
      </c>
      <c r="D491">
        <v>10.683924348151232</v>
      </c>
    </row>
    <row r="492" spans="1:4" ht="12.75">
      <c r="A492">
        <v>1.6333171400000002</v>
      </c>
      <c r="B492">
        <v>-0.2135231</v>
      </c>
      <c r="C492">
        <v>-0.0597865</v>
      </c>
      <c r="D492">
        <v>10.722565445506234</v>
      </c>
    </row>
    <row r="493" spans="1:4" ht="12.75">
      <c r="A493">
        <v>1.63665042</v>
      </c>
      <c r="B493">
        <v>-0.2163701</v>
      </c>
      <c r="C493">
        <v>-0.052669</v>
      </c>
      <c r="D493">
        <v>10.756797258943667</v>
      </c>
    </row>
    <row r="494" spans="1:4" ht="12.75">
      <c r="A494">
        <v>1.6399837000000002</v>
      </c>
      <c r="B494">
        <v>-0.2177936</v>
      </c>
      <c r="C494">
        <v>-0.0441281</v>
      </c>
      <c r="D494">
        <v>10.79566623648833</v>
      </c>
    </row>
    <row r="495" spans="1:4" ht="12.75">
      <c r="A495">
        <v>1.64331698</v>
      </c>
      <c r="B495">
        <v>-0.2192171</v>
      </c>
      <c r="C495">
        <v>-0.0355872</v>
      </c>
      <c r="D495">
        <v>10.8346405107891</v>
      </c>
    </row>
    <row r="496" spans="1:4" ht="12.75">
      <c r="A496">
        <v>1.6466502699999999</v>
      </c>
      <c r="B496">
        <v>-0.2206406</v>
      </c>
      <c r="C496">
        <v>-0.0270463</v>
      </c>
      <c r="D496">
        <v>10.873601985115965</v>
      </c>
    </row>
    <row r="497" spans="1:4" ht="12.75">
      <c r="A497">
        <v>1.64998355</v>
      </c>
      <c r="B497">
        <v>-0.2220641</v>
      </c>
      <c r="C497">
        <v>-0.0185053</v>
      </c>
      <c r="D497">
        <v>10.912433242015323</v>
      </c>
    </row>
    <row r="498" spans="1:4" ht="12.75">
      <c r="A498">
        <v>1.6533168299999998</v>
      </c>
      <c r="B498">
        <v>-0.2220641</v>
      </c>
      <c r="C498">
        <v>-0.0099644</v>
      </c>
      <c r="D498">
        <v>10.950732638745375</v>
      </c>
    </row>
    <row r="499" spans="1:4" ht="12.75">
      <c r="A499">
        <v>1.65665011</v>
      </c>
      <c r="B499">
        <v>-0.2220641</v>
      </c>
      <c r="C499">
        <v>-0.0014235</v>
      </c>
      <c r="D499">
        <v>10.989164064109499</v>
      </c>
    </row>
    <row r="500" spans="1:4" ht="12.75">
      <c r="A500">
        <v>1.6599835900000002</v>
      </c>
      <c r="B500">
        <v>-0.2220641</v>
      </c>
      <c r="C500">
        <v>0.0071174</v>
      </c>
      <c r="D500">
        <v>11.027614425205615</v>
      </c>
    </row>
    <row r="501" spans="1:4" ht="12.75">
      <c r="A501">
        <v>1.6633168699999998</v>
      </c>
      <c r="B501">
        <v>-0.2220641</v>
      </c>
      <c r="C501">
        <v>0.0156584</v>
      </c>
      <c r="D501">
        <v>11.065970743107059</v>
      </c>
    </row>
    <row r="502" spans="1:4" ht="12.75">
      <c r="A502">
        <v>1.66665015</v>
      </c>
      <c r="B502">
        <v>-0.2206406</v>
      </c>
      <c r="C502">
        <v>0.0241993</v>
      </c>
      <c r="D502">
        <v>11.10481511665118</v>
      </c>
    </row>
    <row r="503" spans="1:4" ht="12.75">
      <c r="A503">
        <v>1.6699834299999998</v>
      </c>
      <c r="B503">
        <v>-0.2192171</v>
      </c>
      <c r="C503">
        <v>0.0327402</v>
      </c>
      <c r="D503">
        <v>11.143829040560526</v>
      </c>
    </row>
    <row r="504" spans="1:4" ht="12.75">
      <c r="A504">
        <v>1.67331672</v>
      </c>
      <c r="B504">
        <v>-0.2177936</v>
      </c>
      <c r="C504">
        <v>0.0412811</v>
      </c>
      <c r="D504">
        <v>11.182894444878675</v>
      </c>
    </row>
    <row r="505" spans="1:4" ht="12.75">
      <c r="A505">
        <v>1.67665</v>
      </c>
      <c r="B505">
        <v>-0.2163701</v>
      </c>
      <c r="C505">
        <v>0.0498221</v>
      </c>
      <c r="D505">
        <v>11.221892762039891</v>
      </c>
    </row>
    <row r="506" spans="1:4" ht="12.75">
      <c r="A506">
        <v>1.67998328</v>
      </c>
      <c r="B506">
        <v>-0.2135231</v>
      </c>
      <c r="C506">
        <v>0.058363</v>
      </c>
      <c r="D506">
        <v>11.262390436697878</v>
      </c>
    </row>
    <row r="507" spans="1:4" ht="12.75">
      <c r="A507">
        <v>1.68331656</v>
      </c>
      <c r="B507">
        <v>-0.2106762</v>
      </c>
      <c r="C507">
        <v>0.0669039</v>
      </c>
      <c r="D507">
        <v>11.30306906622878</v>
      </c>
    </row>
    <row r="508" spans="1:4" ht="12.75">
      <c r="A508">
        <v>1.6866498500000002</v>
      </c>
      <c r="B508">
        <v>-0.2078292</v>
      </c>
      <c r="C508">
        <v>0.0754448</v>
      </c>
      <c r="D508">
        <v>11.343795038187798</v>
      </c>
    </row>
    <row r="509" spans="1:4" ht="12.75">
      <c r="A509">
        <v>1.68998313</v>
      </c>
      <c r="B509">
        <v>-0.2049822</v>
      </c>
      <c r="C509">
        <v>0.0839858</v>
      </c>
      <c r="D509">
        <v>11.38443384900228</v>
      </c>
    </row>
    <row r="510" spans="1:4" ht="12.75">
      <c r="A510">
        <v>1.6933164099999998</v>
      </c>
      <c r="B510">
        <v>-0.2007117</v>
      </c>
      <c r="C510">
        <v>0.0911032</v>
      </c>
      <c r="D510">
        <v>11.421667377515885</v>
      </c>
    </row>
    <row r="511" spans="1:4" ht="12.75">
      <c r="A511">
        <v>1.69664989</v>
      </c>
      <c r="B511">
        <v>-0.1978648</v>
      </c>
      <c r="C511">
        <v>0.0996441</v>
      </c>
      <c r="D511">
        <v>11.462095274951253</v>
      </c>
    </row>
    <row r="512" spans="1:4" ht="12.75">
      <c r="A512">
        <v>1.69998317</v>
      </c>
      <c r="B512">
        <v>-0.1935943</v>
      </c>
      <c r="C512">
        <v>0.1081851</v>
      </c>
      <c r="D512">
        <v>11.505166749184326</v>
      </c>
    </row>
    <row r="513" spans="1:4" ht="12.75">
      <c r="A513">
        <v>1.7033164500000002</v>
      </c>
      <c r="B513">
        <v>-0.1879004</v>
      </c>
      <c r="C513">
        <v>0.1153025</v>
      </c>
      <c r="D513">
        <v>11.545960164947148</v>
      </c>
    </row>
    <row r="514" spans="1:4" ht="12.75">
      <c r="A514">
        <v>1.70664973</v>
      </c>
      <c r="B514">
        <v>-0.1836299</v>
      </c>
      <c r="C514">
        <v>0.1224199</v>
      </c>
      <c r="D514">
        <v>11.583576765440997</v>
      </c>
    </row>
    <row r="515" spans="1:4" ht="12.75">
      <c r="A515">
        <v>1.70998302</v>
      </c>
      <c r="B515">
        <v>-0.1793594</v>
      </c>
      <c r="C515">
        <v>0.1295374</v>
      </c>
      <c r="D515">
        <v>11.621059531367695</v>
      </c>
    </row>
    <row r="516" spans="1:4" ht="12.75">
      <c r="A516">
        <v>1.7133163</v>
      </c>
      <c r="B516">
        <v>-0.1736655</v>
      </c>
      <c r="C516">
        <v>0.1366548</v>
      </c>
      <c r="D516">
        <v>11.662267043860046</v>
      </c>
    </row>
    <row r="517" spans="1:4" ht="12.75">
      <c r="A517">
        <v>1.71664958</v>
      </c>
      <c r="B517">
        <v>-0.1679715</v>
      </c>
      <c r="C517">
        <v>0.1437722</v>
      </c>
      <c r="D517">
        <v>11.703502180456677</v>
      </c>
    </row>
    <row r="518" spans="1:4" ht="12.75">
      <c r="A518">
        <v>1.71998286</v>
      </c>
      <c r="B518">
        <v>-0.1622776</v>
      </c>
      <c r="C518">
        <v>0.1508897</v>
      </c>
      <c r="D518">
        <v>11.744624835740822</v>
      </c>
    </row>
    <row r="519" spans="1:4" ht="12.75">
      <c r="A519">
        <v>1.72331615</v>
      </c>
      <c r="B519">
        <v>-0.1565836</v>
      </c>
      <c r="C519">
        <v>0.1565836</v>
      </c>
      <c r="D519">
        <v>11.780972450961725</v>
      </c>
    </row>
    <row r="520" spans="1:4" ht="12.75">
      <c r="A520">
        <v>1.7266494300000002</v>
      </c>
      <c r="B520">
        <v>-0.1494662</v>
      </c>
      <c r="C520">
        <v>0.1637011</v>
      </c>
      <c r="D520">
        <v>11.82639580280597</v>
      </c>
    </row>
    <row r="521" spans="1:4" ht="12.75">
      <c r="A521">
        <v>1.72998271</v>
      </c>
      <c r="B521">
        <v>-0.1423488</v>
      </c>
      <c r="C521">
        <v>0.169395</v>
      </c>
      <c r="D521">
        <v>11.86751353595966</v>
      </c>
    </row>
    <row r="522" spans="1:4" ht="12.75">
      <c r="A522">
        <v>1.7333161799999999</v>
      </c>
      <c r="B522">
        <v>-0.1352313</v>
      </c>
      <c r="C522">
        <v>0.175089</v>
      </c>
      <c r="D522">
        <v>11.908713585412496</v>
      </c>
    </row>
    <row r="523" spans="1:4" ht="12.75">
      <c r="A523">
        <v>1.73664947</v>
      </c>
      <c r="B523">
        <v>-0.1281139</v>
      </c>
      <c r="C523">
        <v>0.1807829</v>
      </c>
      <c r="D523">
        <v>11.949855116293346</v>
      </c>
    </row>
    <row r="524" spans="1:4" ht="12.75">
      <c r="A524">
        <v>1.73998275</v>
      </c>
      <c r="B524">
        <v>-0.119573</v>
      </c>
      <c r="C524">
        <v>0.1864769</v>
      </c>
      <c r="D524">
        <v>11.996191336536791</v>
      </c>
    </row>
    <row r="525" spans="1:4" ht="12.75">
      <c r="A525">
        <v>1.7433160300000001</v>
      </c>
      <c r="B525">
        <v>-0.1124555</v>
      </c>
      <c r="C525">
        <v>0.1907473</v>
      </c>
      <c r="D525">
        <v>12.033668702978666</v>
      </c>
    </row>
    <row r="526" spans="1:4" ht="12.75">
      <c r="A526">
        <v>1.74664931</v>
      </c>
      <c r="B526">
        <v>-0.1039146</v>
      </c>
      <c r="C526">
        <v>0.1950178</v>
      </c>
      <c r="D526">
        <v>12.076792196179285</v>
      </c>
    </row>
    <row r="527" spans="1:4" ht="12.75">
      <c r="A527">
        <v>1.7499826000000003</v>
      </c>
      <c r="B527">
        <v>-0.0967972</v>
      </c>
      <c r="C527">
        <v>0.1992883</v>
      </c>
      <c r="D527">
        <v>12.114216647672832</v>
      </c>
    </row>
    <row r="528" spans="1:4" ht="12.75">
      <c r="A528">
        <v>1.75331588</v>
      </c>
      <c r="B528">
        <v>-0.0882562</v>
      </c>
      <c r="C528">
        <v>0.2035587</v>
      </c>
      <c r="D528">
        <v>12.157266634041513</v>
      </c>
    </row>
    <row r="529" spans="1:4" ht="12.75">
      <c r="A529">
        <v>1.7566491599999998</v>
      </c>
      <c r="B529">
        <v>-0.0797153</v>
      </c>
      <c r="C529">
        <v>0.2064057</v>
      </c>
      <c r="D529">
        <v>12.197811120487586</v>
      </c>
    </row>
    <row r="530" spans="1:4" ht="12.75">
      <c r="A530">
        <v>1.75998244</v>
      </c>
      <c r="B530">
        <v>-0.0711744</v>
      </c>
      <c r="C530">
        <v>0.2092527</v>
      </c>
      <c r="D530">
        <v>12.238510103910425</v>
      </c>
    </row>
    <row r="531" spans="1:4" ht="12.75">
      <c r="A531">
        <v>1.76331573</v>
      </c>
      <c r="B531">
        <v>-0.06121</v>
      </c>
      <c r="C531">
        <v>0.2135231</v>
      </c>
      <c r="D531">
        <v>12.28719048058765</v>
      </c>
    </row>
    <row r="532" spans="1:4" ht="12.75">
      <c r="A532">
        <v>1.7666492</v>
      </c>
      <c r="B532">
        <v>-0.052669</v>
      </c>
      <c r="C532">
        <v>0.2149466</v>
      </c>
      <c r="D532">
        <v>12.326072255406194</v>
      </c>
    </row>
    <row r="533" spans="1:4" ht="12.75">
      <c r="A533">
        <v>1.7699824800000001</v>
      </c>
      <c r="B533">
        <v>-0.0441281</v>
      </c>
      <c r="C533">
        <v>0.2177936</v>
      </c>
      <c r="D533">
        <v>12.366462563283227</v>
      </c>
    </row>
    <row r="534" spans="1:4" ht="12.75">
      <c r="A534">
        <v>1.7733157600000002</v>
      </c>
      <c r="B534">
        <v>-0.0341637</v>
      </c>
      <c r="C534">
        <v>0.2192171</v>
      </c>
      <c r="D534">
        <v>12.411770086279363</v>
      </c>
    </row>
    <row r="535" spans="1:4" ht="12.75">
      <c r="A535">
        <v>1.7766490499999998</v>
      </c>
      <c r="B535">
        <v>-0.0256228</v>
      </c>
      <c r="C535">
        <v>0.2206406</v>
      </c>
      <c r="D535">
        <v>12.450759342803183</v>
      </c>
    </row>
    <row r="536" spans="1:4" ht="12.75">
      <c r="A536">
        <v>1.77998233</v>
      </c>
      <c r="B536">
        <v>-0.0156584</v>
      </c>
      <c r="C536">
        <v>0.2206406</v>
      </c>
      <c r="D536">
        <v>12.495521497707822</v>
      </c>
    </row>
    <row r="537" spans="1:4" ht="12.75">
      <c r="A537">
        <v>1.78331561</v>
      </c>
      <c r="B537">
        <v>-0.0071174</v>
      </c>
      <c r="C537">
        <v>0.2220641</v>
      </c>
      <c r="D537">
        <v>12.534330476717832</v>
      </c>
    </row>
    <row r="538" spans="1:4" ht="12.75">
      <c r="A538">
        <v>1.7866488900000002</v>
      </c>
      <c r="B538">
        <v>0.002847</v>
      </c>
      <c r="C538">
        <v>0.2220641</v>
      </c>
      <c r="D538">
        <v>12.579190534507484</v>
      </c>
    </row>
    <row r="539" spans="1:4" ht="12.75">
      <c r="A539">
        <v>1.7899821800000002</v>
      </c>
      <c r="B539">
        <v>0.0113879</v>
      </c>
      <c r="C539">
        <v>0.2206406</v>
      </c>
      <c r="D539">
        <v>12.617937751553205</v>
      </c>
    </row>
    <row r="540" spans="1:4" ht="12.75">
      <c r="A540">
        <v>1.7933154600000003</v>
      </c>
      <c r="B540">
        <v>0.0213523</v>
      </c>
      <c r="C540">
        <v>0.2206406</v>
      </c>
      <c r="D540">
        <v>12.662844317119088</v>
      </c>
    </row>
    <row r="541" spans="1:4" ht="12.75">
      <c r="A541">
        <v>1.79664874</v>
      </c>
      <c r="B541">
        <v>0.0298932</v>
      </c>
      <c r="C541">
        <v>0.2192171</v>
      </c>
      <c r="D541">
        <v>12.701898145136918</v>
      </c>
    </row>
    <row r="542" spans="1:4" ht="12.75">
      <c r="A542">
        <v>1.79998202</v>
      </c>
      <c r="B542">
        <v>0.0398577</v>
      </c>
      <c r="C542">
        <v>0.2177936</v>
      </c>
      <c r="D542">
        <v>12.747374411873507</v>
      </c>
    </row>
    <row r="543" spans="1:4" ht="12.75">
      <c r="A543">
        <v>1.8033154999999998</v>
      </c>
      <c r="B543">
        <v>0.0498221</v>
      </c>
      <c r="C543">
        <v>0.2163701</v>
      </c>
      <c r="D543">
        <v>12.792689088834788</v>
      </c>
    </row>
    <row r="544" spans="1:4" ht="12.75">
      <c r="A544">
        <v>1.80664878</v>
      </c>
      <c r="B544">
        <v>0.058363</v>
      </c>
      <c r="C544">
        <v>0.2135231</v>
      </c>
      <c r="D544">
        <v>12.833186763492774</v>
      </c>
    </row>
    <row r="545" spans="1:4" ht="12.75">
      <c r="A545">
        <v>1.80998206</v>
      </c>
      <c r="B545">
        <v>0.0683274</v>
      </c>
      <c r="C545">
        <v>0.2106762</v>
      </c>
      <c r="D545">
        <v>12.879991196929485</v>
      </c>
    </row>
    <row r="546" spans="1:4" ht="12.75">
      <c r="A546">
        <v>1.8133153400000002</v>
      </c>
      <c r="B546">
        <v>0.0768683</v>
      </c>
      <c r="C546">
        <v>0.2078292</v>
      </c>
      <c r="D546">
        <v>12.92062989208489</v>
      </c>
    </row>
    <row r="547" spans="1:4" ht="12.75">
      <c r="A547">
        <v>1.8166486299999998</v>
      </c>
      <c r="B547">
        <v>0.0854093</v>
      </c>
      <c r="C547">
        <v>0.2049822</v>
      </c>
      <c r="D547">
        <v>12.96116194189916</v>
      </c>
    </row>
    <row r="548" spans="1:4" ht="12.75">
      <c r="A548">
        <v>1.8199819099999999</v>
      </c>
      <c r="B548">
        <v>0.0939502</v>
      </c>
      <c r="C548">
        <v>0.2007118</v>
      </c>
      <c r="D548">
        <v>13.004161900609958</v>
      </c>
    </row>
    <row r="549" spans="1:4" ht="12.75">
      <c r="A549">
        <v>1.82331519</v>
      </c>
      <c r="B549">
        <v>0.1024911</v>
      </c>
      <c r="C549">
        <v>0.1964413</v>
      </c>
      <c r="D549">
        <v>13.047257842362832</v>
      </c>
    </row>
    <row r="550" spans="1:4" ht="12.75">
      <c r="A550">
        <v>1.82664847</v>
      </c>
      <c r="B550">
        <v>0.111032</v>
      </c>
      <c r="C550">
        <v>0.1907473</v>
      </c>
      <c r="D550">
        <v>13.093516517034592</v>
      </c>
    </row>
    <row r="551" spans="1:4" ht="12.75">
      <c r="A551">
        <v>1.8299817600000001</v>
      </c>
      <c r="B551">
        <v>0.119573</v>
      </c>
      <c r="C551">
        <v>0.1864769</v>
      </c>
      <c r="D551">
        <v>13.136549892181554</v>
      </c>
    </row>
    <row r="552" spans="1:4" ht="12.75">
      <c r="A552">
        <v>1.8333150400000002</v>
      </c>
      <c r="B552">
        <v>0.1281139</v>
      </c>
      <c r="C552">
        <v>0.1807829</v>
      </c>
      <c r="D552">
        <v>13.182886112424999</v>
      </c>
    </row>
    <row r="553" spans="1:4" ht="12.75">
      <c r="A553">
        <v>1.83664832</v>
      </c>
      <c r="B553">
        <v>0.1352313</v>
      </c>
      <c r="C553">
        <v>0.175089</v>
      </c>
      <c r="D553">
        <v>13.224027643305847</v>
      </c>
    </row>
    <row r="554" spans="1:4" ht="12.75">
      <c r="A554">
        <v>1.8399817900000002</v>
      </c>
      <c r="B554">
        <v>0.1437722</v>
      </c>
      <c r="C554">
        <v>0.169395</v>
      </c>
      <c r="D554">
        <v>13.27013234335268</v>
      </c>
    </row>
    <row r="555" spans="1:4" ht="12.75">
      <c r="A555">
        <v>1.8433150799999998</v>
      </c>
      <c r="B555">
        <v>0.1494662</v>
      </c>
      <c r="C555">
        <v>0.1622776</v>
      </c>
      <c r="D555">
        <v>13.310695964071877</v>
      </c>
    </row>
    <row r="556" spans="1:4" ht="12.75">
      <c r="A556">
        <v>1.8466483599999999</v>
      </c>
      <c r="B556">
        <v>0.1565836</v>
      </c>
      <c r="C556">
        <v>0.1551601</v>
      </c>
      <c r="D556">
        <v>13.356334997078745</v>
      </c>
    </row>
    <row r="557" spans="1:4" ht="12.75">
      <c r="A557">
        <v>1.84998164</v>
      </c>
      <c r="B557">
        <v>0.1637011</v>
      </c>
      <c r="C557">
        <v>0.1480427</v>
      </c>
      <c r="D557">
        <v>13.401955025992319</v>
      </c>
    </row>
    <row r="558" spans="1:4" ht="12.75">
      <c r="A558">
        <v>1.85331492</v>
      </c>
      <c r="B558">
        <v>0.1708185</v>
      </c>
      <c r="C558">
        <v>0.1409253</v>
      </c>
      <c r="D558">
        <v>13.447366765795701</v>
      </c>
    </row>
    <row r="559" spans="1:4" ht="12.75">
      <c r="A559">
        <v>1.8566482100000001</v>
      </c>
      <c r="B559">
        <v>0.1765125</v>
      </c>
      <c r="C559">
        <v>0.1338078</v>
      </c>
      <c r="D559">
        <v>13.488524715800905</v>
      </c>
    </row>
    <row r="560" spans="1:4" ht="12.75">
      <c r="A560">
        <v>1.8599814900000002</v>
      </c>
      <c r="B560">
        <v>0.1822064</v>
      </c>
      <c r="C560">
        <v>0.1252669</v>
      </c>
      <c r="D560">
        <v>13.534879595019106</v>
      </c>
    </row>
    <row r="561" spans="1:4" ht="12.75">
      <c r="A561">
        <v>1.8633147700000003</v>
      </c>
      <c r="B561">
        <v>0.1879004</v>
      </c>
      <c r="C561">
        <v>0.116726</v>
      </c>
      <c r="D561">
        <v>13.581296155273053</v>
      </c>
    </row>
    <row r="562" spans="1:4" ht="12.75">
      <c r="A562">
        <v>1.86664805</v>
      </c>
      <c r="B562">
        <v>0.1935943</v>
      </c>
      <c r="C562">
        <v>0.1081851</v>
      </c>
      <c r="D562">
        <v>13.627574479534019</v>
      </c>
    </row>
    <row r="563" spans="1:4" ht="12.75">
      <c r="A563">
        <v>1.86998134</v>
      </c>
      <c r="B563">
        <v>0.1978648</v>
      </c>
      <c r="C563">
        <v>0.0996441</v>
      </c>
      <c r="D563">
        <v>13.670645953767092</v>
      </c>
    </row>
    <row r="564" spans="1:4" ht="12.75">
      <c r="A564">
        <v>1.8733146200000002</v>
      </c>
      <c r="B564">
        <v>0.2021352</v>
      </c>
      <c r="C564">
        <v>0.0911032</v>
      </c>
      <c r="D564">
        <v>13.713727488662933</v>
      </c>
    </row>
    <row r="565" spans="1:4" ht="12.75">
      <c r="A565">
        <v>1.87664809</v>
      </c>
      <c r="B565">
        <v>0.2064057</v>
      </c>
      <c r="C565">
        <v>0.0811388</v>
      </c>
      <c r="D565">
        <v>13.762619937223935</v>
      </c>
    </row>
    <row r="566" spans="1:4" ht="12.75">
      <c r="A566">
        <v>1.87998137</v>
      </c>
      <c r="B566">
        <v>0.2092527</v>
      </c>
      <c r="C566">
        <v>0.0725979</v>
      </c>
      <c r="D566">
        <v>13.803221764848228</v>
      </c>
    </row>
    <row r="567" spans="1:4" ht="12.75">
      <c r="A567">
        <v>1.8833146599999997</v>
      </c>
      <c r="B567">
        <v>0.2135231</v>
      </c>
      <c r="C567">
        <v>0.0626335</v>
      </c>
      <c r="D567">
        <v>13.851837273734233</v>
      </c>
    </row>
    <row r="568" spans="1:4" ht="12.75">
      <c r="A568">
        <v>1.8866479399999998</v>
      </c>
      <c r="B568">
        <v>0.2149466</v>
      </c>
      <c r="C568">
        <v>0.052669</v>
      </c>
      <c r="D568">
        <v>13.89686858220109</v>
      </c>
    </row>
    <row r="569" spans="1:4" ht="12.75">
      <c r="A569">
        <v>1.88998122</v>
      </c>
      <c r="B569">
        <v>0.2177936</v>
      </c>
      <c r="C569">
        <v>0.0427046</v>
      </c>
      <c r="D569">
        <v>13.943545069672922</v>
      </c>
    </row>
    <row r="570" spans="1:4" ht="12.75">
      <c r="A570">
        <v>1.8933145</v>
      </c>
      <c r="B570">
        <v>0.2192171</v>
      </c>
      <c r="C570">
        <v>0.0327402</v>
      </c>
      <c r="D570">
        <v>13.98891218815782</v>
      </c>
    </row>
    <row r="571" spans="1:4" ht="12.75">
      <c r="A571">
        <v>1.89664779</v>
      </c>
      <c r="B571">
        <v>0.2206406</v>
      </c>
      <c r="C571">
        <v>0.0227758</v>
      </c>
      <c r="D571">
        <v>14.034305468851251</v>
      </c>
    </row>
    <row r="572" spans="1:4" ht="12.75">
      <c r="A572">
        <v>1.8999810700000002</v>
      </c>
      <c r="B572">
        <v>0.2220641</v>
      </c>
      <c r="C572">
        <v>0.0128114</v>
      </c>
      <c r="D572">
        <v>14.079538470520196</v>
      </c>
    </row>
    <row r="573" spans="1:4" ht="12.75">
      <c r="A573">
        <v>1.9033143500000003</v>
      </c>
      <c r="B573">
        <v>0.2220641</v>
      </c>
      <c r="C573">
        <v>0.002847</v>
      </c>
      <c r="D573">
        <v>14.12434702100576</v>
      </c>
    </row>
    <row r="574" spans="1:4" ht="12.75">
      <c r="A574">
        <v>1.90664763</v>
      </c>
      <c r="B574">
        <v>0.2220641</v>
      </c>
      <c r="C574">
        <v>-0.0071174</v>
      </c>
      <c r="D574">
        <v>14.169207078795408</v>
      </c>
    </row>
    <row r="575" spans="1:4" ht="12.75">
      <c r="A575">
        <v>1.9099811100000001</v>
      </c>
      <c r="B575">
        <v>0.2220641</v>
      </c>
      <c r="C575">
        <v>-0.0170819</v>
      </c>
      <c r="D575">
        <v>14.213939039041453</v>
      </c>
    </row>
    <row r="576" spans="1:4" ht="12.75">
      <c r="A576">
        <v>1.9133143899999998</v>
      </c>
      <c r="B576">
        <v>0.2206406</v>
      </c>
      <c r="C576">
        <v>-0.0270463</v>
      </c>
      <c r="D576">
        <v>14.25913924360238</v>
      </c>
    </row>
    <row r="577" spans="1:4" ht="12.75">
      <c r="A577">
        <v>1.91664767</v>
      </c>
      <c r="B577">
        <v>0.2192171</v>
      </c>
      <c r="C577">
        <v>-0.0370107</v>
      </c>
      <c r="D577">
        <v>14.304420970777684</v>
      </c>
    </row>
    <row r="578" spans="1:4" ht="12.75">
      <c r="A578">
        <v>1.91998096</v>
      </c>
      <c r="B578">
        <v>0.2177936</v>
      </c>
      <c r="C578">
        <v>-0.0469751</v>
      </c>
      <c r="D578">
        <v>14.349599004676525</v>
      </c>
    </row>
    <row r="579" spans="1:4" ht="12.75">
      <c r="A579">
        <v>1.92331424</v>
      </c>
      <c r="B579">
        <v>0.2149466</v>
      </c>
      <c r="C579">
        <v>-0.0569395</v>
      </c>
      <c r="D579">
        <v>14.396119864256201</v>
      </c>
    </row>
    <row r="580" spans="1:4" ht="12.75">
      <c r="A580">
        <v>1.9266475200000002</v>
      </c>
      <c r="B580">
        <v>0.2120996</v>
      </c>
      <c r="C580">
        <v>-0.0654804</v>
      </c>
      <c r="D580">
        <v>14.43660876612025</v>
      </c>
    </row>
    <row r="581" spans="1:4" ht="12.75">
      <c r="A581">
        <v>1.9299808000000003</v>
      </c>
      <c r="B581">
        <v>0.2092527</v>
      </c>
      <c r="C581">
        <v>-0.0754448</v>
      </c>
      <c r="D581">
        <v>14.483204001493743</v>
      </c>
    </row>
    <row r="582" spans="1:4" ht="12.75">
      <c r="A582">
        <v>1.9333140899999999</v>
      </c>
      <c r="B582">
        <v>0.2064057</v>
      </c>
      <c r="C582">
        <v>-0.0839858</v>
      </c>
      <c r="D582">
        <v>14.523604581550792</v>
      </c>
    </row>
    <row r="583" spans="1:4" ht="12.75">
      <c r="A583">
        <v>1.93664737</v>
      </c>
      <c r="B583">
        <v>0.2021352</v>
      </c>
      <c r="C583">
        <v>-0.0939502</v>
      </c>
      <c r="D583">
        <v>14.572251041296552</v>
      </c>
    </row>
    <row r="584" spans="1:4" ht="12.75">
      <c r="A584">
        <v>1.93998065</v>
      </c>
      <c r="B584">
        <v>0.1978648</v>
      </c>
      <c r="C584">
        <v>-0.1024911</v>
      </c>
      <c r="D584">
        <v>14.615099215339711</v>
      </c>
    </row>
    <row r="585" spans="1:4" ht="12.75">
      <c r="A585">
        <v>1.9433139300000002</v>
      </c>
      <c r="B585">
        <v>0.1935943</v>
      </c>
      <c r="C585">
        <v>-0.111032</v>
      </c>
      <c r="D585">
        <v>14.657895235388633</v>
      </c>
    </row>
    <row r="586" spans="1:4" ht="12.75">
      <c r="A586">
        <v>1.94664741</v>
      </c>
      <c r="B586">
        <v>0.1879004</v>
      </c>
      <c r="C586">
        <v>-0.119573</v>
      </c>
      <c r="D586">
        <v>14.703896227550105</v>
      </c>
    </row>
    <row r="587" spans="1:4" ht="12.75">
      <c r="A587">
        <v>1.94998069</v>
      </c>
      <c r="B587">
        <v>0.1822064</v>
      </c>
      <c r="C587">
        <v>-0.1281139</v>
      </c>
      <c r="D587">
        <v>14.749987235134371</v>
      </c>
    </row>
    <row r="588" spans="1:4" ht="12.75">
      <c r="A588">
        <v>1.9533139699999997</v>
      </c>
      <c r="B588">
        <v>0.1765125</v>
      </c>
      <c r="C588">
        <v>-0.1366548</v>
      </c>
      <c r="D588">
        <v>14.795972840153803</v>
      </c>
    </row>
    <row r="589" spans="1:4" ht="12.75">
      <c r="A589">
        <v>1.9566472499999998</v>
      </c>
      <c r="B589">
        <v>0.169395</v>
      </c>
      <c r="C589">
        <v>-0.1437722</v>
      </c>
      <c r="D589">
        <v>14.840928670147575</v>
      </c>
    </row>
    <row r="590" spans="1:4" ht="12.75">
      <c r="A590">
        <v>1.9599805399999999</v>
      </c>
      <c r="B590">
        <v>0.1637011</v>
      </c>
      <c r="C590">
        <v>-0.1508897</v>
      </c>
      <c r="D590">
        <v>14.881863581481616</v>
      </c>
    </row>
    <row r="591" spans="1:4" ht="12.75">
      <c r="A591">
        <v>1.96331382</v>
      </c>
      <c r="B591">
        <v>0.1565836</v>
      </c>
      <c r="C591">
        <v>-0.1580071</v>
      </c>
      <c r="D591">
        <v>14.927090000820696</v>
      </c>
    </row>
    <row r="592" spans="1:4" ht="12.75">
      <c r="A592">
        <v>1.9666471</v>
      </c>
      <c r="B592">
        <v>0.1494662</v>
      </c>
      <c r="C592">
        <v>-0.1651246</v>
      </c>
      <c r="D592">
        <v>14.972297926630882</v>
      </c>
    </row>
    <row r="593" spans="1:4" ht="12.75">
      <c r="A593">
        <v>1.9699803800000002</v>
      </c>
      <c r="B593">
        <v>0.1423488</v>
      </c>
      <c r="C593">
        <v>-0.1708185</v>
      </c>
      <c r="D593">
        <v>15.013224819006382</v>
      </c>
    </row>
    <row r="594" spans="1:4" ht="12.75">
      <c r="A594">
        <v>1.9733136699999998</v>
      </c>
      <c r="B594">
        <v>0.1352313</v>
      </c>
      <c r="C594">
        <v>-0.177936</v>
      </c>
      <c r="D594">
        <v>15.058093032279377</v>
      </c>
    </row>
    <row r="595" spans="1:4" ht="12.75">
      <c r="A595">
        <v>1.97664695</v>
      </c>
      <c r="B595">
        <v>0.1281139</v>
      </c>
      <c r="C595">
        <v>-0.1836299</v>
      </c>
      <c r="D595">
        <v>15.098799742660455</v>
      </c>
    </row>
    <row r="596" spans="1:4" ht="12.75">
      <c r="A596">
        <v>1.97998023</v>
      </c>
      <c r="B596">
        <v>0.119573</v>
      </c>
      <c r="C596">
        <v>-0.1893239</v>
      </c>
      <c r="D596">
        <v>15.144646966711607</v>
      </c>
    </row>
    <row r="597" spans="1:4" ht="12.75">
      <c r="A597">
        <v>1.9833136999999998</v>
      </c>
      <c r="B597">
        <v>0.111032</v>
      </c>
      <c r="C597">
        <v>-0.1935943</v>
      </c>
      <c r="D597">
        <v>15.1872349737144</v>
      </c>
    </row>
    <row r="598" spans="1:4" ht="12.75">
      <c r="A598">
        <v>1.9866469900000003</v>
      </c>
      <c r="B598">
        <v>0.1024911</v>
      </c>
      <c r="C598">
        <v>-0.1992883</v>
      </c>
      <c r="D598">
        <v>15.232952613725491</v>
      </c>
    </row>
    <row r="599" spans="1:4" ht="12.75">
      <c r="A599">
        <v>1.98998027</v>
      </c>
      <c r="B599">
        <v>0.0939502</v>
      </c>
      <c r="C599">
        <v>-0.2021352</v>
      </c>
      <c r="D599">
        <v>15.272879167806483</v>
      </c>
    </row>
    <row r="600" spans="1:4" ht="12.75">
      <c r="A600">
        <v>1.99331355</v>
      </c>
      <c r="B600">
        <v>0.0854093</v>
      </c>
      <c r="C600">
        <v>-0.2064057</v>
      </c>
      <c r="D600">
        <v>15.315622938301999</v>
      </c>
    </row>
    <row r="601" spans="1:4" ht="12.75">
      <c r="A601">
        <v>1.9966468299999998</v>
      </c>
      <c r="B601">
        <v>0.0768683</v>
      </c>
      <c r="C601">
        <v>-0.2092527</v>
      </c>
      <c r="D601">
        <v>15.355919116905707</v>
      </c>
    </row>
    <row r="602" spans="1:4" ht="12.75">
      <c r="A602">
        <v>1.9999801199999998</v>
      </c>
      <c r="B602">
        <v>0.0669039</v>
      </c>
      <c r="C602">
        <v>-0.2135231</v>
      </c>
      <c r="D602">
        <v>15.404319406338676</v>
      </c>
    </row>
    <row r="603" spans="1:4" ht="12.75">
      <c r="A603">
        <v>2.0033133999999997</v>
      </c>
      <c r="B603">
        <v>0.058363</v>
      </c>
      <c r="C603">
        <v>-0.2163701</v>
      </c>
      <c r="D603">
        <v>15.44449667306091</v>
      </c>
    </row>
    <row r="604" spans="1:4" ht="12.75">
      <c r="A604">
        <v>2.0066466800000002</v>
      </c>
      <c r="B604">
        <v>0.0483986</v>
      </c>
      <c r="C604">
        <v>-0.2177936</v>
      </c>
      <c r="D604">
        <v>15.489294224843194</v>
      </c>
    </row>
    <row r="605" spans="1:4" ht="12.75">
      <c r="A605">
        <v>2.00997996</v>
      </c>
      <c r="B605">
        <v>0.0398577</v>
      </c>
      <c r="C605">
        <v>-0.2206406</v>
      </c>
      <c r="D605">
        <v>15.529245296290611</v>
      </c>
    </row>
    <row r="606" spans="1:4" ht="12.75">
      <c r="A606">
        <v>2.0133132500000004</v>
      </c>
      <c r="B606">
        <v>0.0298932</v>
      </c>
      <c r="C606">
        <v>-0.2220641</v>
      </c>
      <c r="D606">
        <v>15.574152486109407</v>
      </c>
    </row>
    <row r="607" spans="1:4" ht="12.75">
      <c r="A607">
        <v>2.01664653</v>
      </c>
      <c r="B607">
        <v>0.0213523</v>
      </c>
      <c r="C607">
        <v>-0.2234876</v>
      </c>
      <c r="D607">
        <v>15.612711072432973</v>
      </c>
    </row>
    <row r="608" spans="1:4" ht="12.75">
      <c r="A608">
        <v>2.0199800000000003</v>
      </c>
      <c r="B608">
        <v>0.0113879</v>
      </c>
      <c r="C608">
        <v>-0.2234876</v>
      </c>
      <c r="D608">
        <v>15.657051900705808</v>
      </c>
    </row>
    <row r="609" spans="1:4" ht="12.75">
      <c r="A609">
        <v>2.02331328</v>
      </c>
      <c r="B609">
        <v>0.002847</v>
      </c>
      <c r="C609">
        <v>-0.2234876</v>
      </c>
      <c r="D609">
        <v>15.69522499517596</v>
      </c>
    </row>
    <row r="610" spans="1:4" ht="12.75">
      <c r="A610">
        <v>2.0266465700000005</v>
      </c>
      <c r="B610">
        <v>-0.0071174</v>
      </c>
      <c r="C610">
        <v>-0.2234876</v>
      </c>
      <c r="D610">
        <v>15.73979946485428</v>
      </c>
    </row>
    <row r="611" spans="1:4" ht="12.75">
      <c r="A611">
        <v>2.02997985</v>
      </c>
      <c r="B611">
        <v>-0.0170819</v>
      </c>
      <c r="C611">
        <v>-0.2234876</v>
      </c>
      <c r="D611">
        <v>15.784248268372549</v>
      </c>
    </row>
    <row r="612" spans="1:4" ht="12.75">
      <c r="A612">
        <v>2.03331313</v>
      </c>
      <c r="B612">
        <v>-0.0256228</v>
      </c>
      <c r="C612">
        <v>-0.2220641</v>
      </c>
      <c r="D612">
        <v>15.822839958828133</v>
      </c>
    </row>
    <row r="613" spans="1:4" ht="12.75">
      <c r="A613">
        <v>2.0366464100000004</v>
      </c>
      <c r="B613">
        <v>-0.0355872</v>
      </c>
      <c r="C613">
        <v>-0.2206406</v>
      </c>
      <c r="D613">
        <v>15.867876419606167</v>
      </c>
    </row>
    <row r="614" spans="1:4" ht="12.75">
      <c r="A614">
        <v>2.0399797</v>
      </c>
      <c r="B614">
        <v>-0.0441281</v>
      </c>
      <c r="C614">
        <v>-0.2192171</v>
      </c>
      <c r="D614">
        <v>15.906607189737864</v>
      </c>
    </row>
    <row r="615" spans="1:4" ht="12.75">
      <c r="A615">
        <v>2.0433129799999996</v>
      </c>
      <c r="B615">
        <v>-0.052669</v>
      </c>
      <c r="C615">
        <v>-0.2163701</v>
      </c>
      <c r="D615">
        <v>15.946740296569576</v>
      </c>
    </row>
    <row r="616" spans="1:4" ht="12.75">
      <c r="A616">
        <v>2.04664626</v>
      </c>
      <c r="B616">
        <v>-0.06121</v>
      </c>
      <c r="C616">
        <v>-0.2149466</v>
      </c>
      <c r="D616">
        <v>15.985388213232348</v>
      </c>
    </row>
    <row r="617" spans="1:4" ht="12.75">
      <c r="A617">
        <v>2.04997954</v>
      </c>
      <c r="B617">
        <v>-0.0711744</v>
      </c>
      <c r="C617">
        <v>-0.2120997</v>
      </c>
      <c r="D617">
        <v>16.031725909129054</v>
      </c>
    </row>
    <row r="618" spans="1:4" ht="12.75">
      <c r="A618">
        <v>2.0533128300000003</v>
      </c>
      <c r="B618">
        <v>-0.0797153</v>
      </c>
      <c r="C618">
        <v>-0.2092527</v>
      </c>
      <c r="D618">
        <v>16.07194216484051</v>
      </c>
    </row>
    <row r="619" spans="1:4" ht="12.75">
      <c r="A619">
        <v>2.0566462999999997</v>
      </c>
      <c r="B619">
        <v>-0.0882562</v>
      </c>
      <c r="C619">
        <v>-0.2049822</v>
      </c>
      <c r="D619">
        <v>16.114529991654972</v>
      </c>
    </row>
    <row r="620" spans="1:4" ht="12.75">
      <c r="A620">
        <v>2.0599795800000003</v>
      </c>
      <c r="B620">
        <v>-0.0953737</v>
      </c>
      <c r="C620">
        <v>-0.2021352</v>
      </c>
      <c r="D620">
        <v>16.14882299903531</v>
      </c>
    </row>
    <row r="621" spans="1:4" ht="12.75">
      <c r="A621">
        <v>2.06331286</v>
      </c>
      <c r="B621">
        <v>-0.1039146</v>
      </c>
      <c r="C621">
        <v>-0.1978648</v>
      </c>
      <c r="D621">
        <v>16.191551225085046</v>
      </c>
    </row>
    <row r="622" spans="1:4" ht="12.75">
      <c r="A622">
        <v>2.0666461500000004</v>
      </c>
      <c r="B622">
        <v>-0.111032</v>
      </c>
      <c r="C622">
        <v>-0.1935943</v>
      </c>
      <c r="D622">
        <v>16.228691562183528</v>
      </c>
    </row>
    <row r="623" spans="1:4" ht="12.75">
      <c r="A623">
        <v>2.06997943</v>
      </c>
      <c r="B623">
        <v>-0.119573</v>
      </c>
      <c r="C623">
        <v>-0.1879004</v>
      </c>
      <c r="D623">
        <v>16.274692554345002</v>
      </c>
    </row>
    <row r="624" spans="1:4" ht="12.75">
      <c r="A624">
        <v>2.0733127099999997</v>
      </c>
      <c r="B624">
        <v>-0.1266904</v>
      </c>
      <c r="C624">
        <v>-0.1850534</v>
      </c>
      <c r="D624">
        <v>16.308289174315277</v>
      </c>
    </row>
    <row r="625" spans="1:4" ht="12.75">
      <c r="A625">
        <v>2.0766459900000003</v>
      </c>
      <c r="B625">
        <v>-0.1323843</v>
      </c>
      <c r="C625">
        <v>-0.1793594</v>
      </c>
      <c r="D625">
        <v>16.343801622726517</v>
      </c>
    </row>
    <row r="626" spans="1:4" ht="12.75">
      <c r="A626">
        <v>2.07997928</v>
      </c>
      <c r="B626">
        <v>-0.1395018</v>
      </c>
      <c r="C626">
        <v>-0.175089</v>
      </c>
      <c r="D626">
        <v>16.38071809842318</v>
      </c>
    </row>
    <row r="627" spans="1:4" ht="12.75">
      <c r="A627">
        <v>2.0833125599999995</v>
      </c>
      <c r="B627">
        <v>-0.1451957</v>
      </c>
      <c r="C627">
        <v>-0.169395</v>
      </c>
      <c r="D627">
        <v>16.416589491460712</v>
      </c>
    </row>
    <row r="628" spans="1:4" ht="12.75">
      <c r="A628">
        <v>2.08664584</v>
      </c>
      <c r="B628">
        <v>-0.1508897</v>
      </c>
      <c r="C628">
        <v>-0.1637011</v>
      </c>
      <c r="D628">
        <v>16.452659908276512</v>
      </c>
    </row>
    <row r="629" spans="1:4" ht="12.75">
      <c r="A629">
        <v>2.0899793100000004</v>
      </c>
      <c r="B629">
        <v>-0.1565836</v>
      </c>
      <c r="C629">
        <v>-0.1594306</v>
      </c>
      <c r="D629">
        <v>16.4843525862394</v>
      </c>
    </row>
    <row r="630" spans="1:4" ht="12.75">
      <c r="A630">
        <v>2.0933126</v>
      </c>
      <c r="B630">
        <v>-0.1622776</v>
      </c>
      <c r="C630">
        <v>-0.1537367</v>
      </c>
      <c r="D630">
        <v>16.52038179507141</v>
      </c>
    </row>
    <row r="631" spans="1:4" ht="12.75">
      <c r="A631">
        <v>2.0966458800000005</v>
      </c>
      <c r="B631">
        <v>-0.1679715</v>
      </c>
      <c r="C631">
        <v>-0.1466192</v>
      </c>
      <c r="D631">
        <v>16.561130764247313</v>
      </c>
    </row>
    <row r="632" spans="1:4" ht="12.75">
      <c r="A632">
        <v>2.09997916</v>
      </c>
      <c r="B632">
        <v>-0.1736655</v>
      </c>
      <c r="C632">
        <v>-0.1409253</v>
      </c>
      <c r="D632">
        <v>16.59706045455681</v>
      </c>
    </row>
    <row r="633" spans="1:4" ht="12.75">
      <c r="A633">
        <v>2.10331244</v>
      </c>
      <c r="B633">
        <v>-0.1779359</v>
      </c>
      <c r="C633">
        <v>-0.1352313</v>
      </c>
      <c r="D633">
        <v>16.62888908833393</v>
      </c>
    </row>
    <row r="634" spans="1:4" ht="12.75">
      <c r="A634">
        <v>2.1066457300000003</v>
      </c>
      <c r="B634">
        <v>-0.1822064</v>
      </c>
      <c r="C634">
        <v>-0.1295374</v>
      </c>
      <c r="D634">
        <v>16.66073054574937</v>
      </c>
    </row>
    <row r="635" spans="1:4" ht="12.75">
      <c r="A635">
        <v>2.10997901</v>
      </c>
      <c r="B635">
        <v>-0.1864769</v>
      </c>
      <c r="C635">
        <v>-0.1224199</v>
      </c>
      <c r="D635">
        <v>16.697836704881926</v>
      </c>
    </row>
    <row r="636" spans="1:4" ht="12.75">
      <c r="A636">
        <v>2.1133122899999996</v>
      </c>
      <c r="B636">
        <v>-0.1907473</v>
      </c>
      <c r="C636">
        <v>-0.1153025</v>
      </c>
      <c r="D636">
        <v>16.735054129524958</v>
      </c>
    </row>
    <row r="637" spans="1:4" ht="12.75">
      <c r="A637">
        <v>2.11664557</v>
      </c>
      <c r="B637">
        <v>-0.1935943</v>
      </c>
      <c r="C637">
        <v>-0.1096085</v>
      </c>
      <c r="D637">
        <v>16.763581860320112</v>
      </c>
    </row>
    <row r="638" spans="1:4" ht="12.75">
      <c r="A638">
        <v>2.11997886</v>
      </c>
      <c r="B638">
        <v>-0.1978648</v>
      </c>
      <c r="C638">
        <v>-0.1024911</v>
      </c>
      <c r="D638">
        <v>16.800827320558223</v>
      </c>
    </row>
    <row r="639" spans="1:4" ht="12.75">
      <c r="A639">
        <v>2.1233121400000003</v>
      </c>
      <c r="B639">
        <v>-0.2007117</v>
      </c>
      <c r="C639">
        <v>-0.0953737</v>
      </c>
      <c r="D639">
        <v>16.835166378481155</v>
      </c>
    </row>
    <row r="640" spans="1:4" ht="12.75">
      <c r="A640">
        <v>2.1266456099999997</v>
      </c>
      <c r="B640">
        <v>-0.2049822</v>
      </c>
      <c r="C640">
        <v>-0.0882562</v>
      </c>
      <c r="D640">
        <v>16.872192871037857</v>
      </c>
    </row>
    <row r="641" spans="1:4" ht="12.75">
      <c r="A641">
        <v>2.1299789000000002</v>
      </c>
      <c r="B641">
        <v>-0.2064057</v>
      </c>
      <c r="C641">
        <v>-0.0825623</v>
      </c>
      <c r="D641">
        <v>16.898253134099996</v>
      </c>
    </row>
    <row r="642" spans="1:4" ht="12.75">
      <c r="A642">
        <v>2.13331218</v>
      </c>
      <c r="B642">
        <v>-0.2092527</v>
      </c>
      <c r="C642">
        <v>-0.0740214</v>
      </c>
      <c r="D642">
        <v>16.938755333809517</v>
      </c>
    </row>
    <row r="643" spans="1:4" ht="12.75">
      <c r="A643">
        <v>2.1366454600000004</v>
      </c>
      <c r="B643">
        <v>-0.2120996</v>
      </c>
      <c r="C643">
        <v>-0.0669039</v>
      </c>
      <c r="D643">
        <v>16.97320195974266</v>
      </c>
    </row>
    <row r="644" spans="1:4" ht="12.75">
      <c r="A644">
        <v>2.13997874</v>
      </c>
      <c r="B644">
        <v>-0.2135231</v>
      </c>
      <c r="C644">
        <v>-0.0597865</v>
      </c>
      <c r="D644">
        <v>17.00575075268582</v>
      </c>
    </row>
    <row r="645" spans="1:4" ht="12.75">
      <c r="A645">
        <v>2.1433120299999997</v>
      </c>
      <c r="B645">
        <v>-0.2163701</v>
      </c>
      <c r="C645">
        <v>-0.052669</v>
      </c>
      <c r="D645">
        <v>17.039982566123253</v>
      </c>
    </row>
    <row r="646" spans="1:4" ht="12.75">
      <c r="A646">
        <v>2.1466453100000003</v>
      </c>
      <c r="B646">
        <v>-0.2177936</v>
      </c>
      <c r="C646">
        <v>-0.0455516</v>
      </c>
      <c r="D646">
        <v>17.07258133621279</v>
      </c>
    </row>
    <row r="647" spans="1:4" ht="12.75">
      <c r="A647">
        <v>2.14997859</v>
      </c>
      <c r="B647">
        <v>-0.2192171</v>
      </c>
      <c r="C647">
        <v>-0.0384342</v>
      </c>
      <c r="D647">
        <v>17.105198771500387</v>
      </c>
    </row>
    <row r="648" spans="1:4" ht="12.75">
      <c r="A648">
        <v>2.1533118699999996</v>
      </c>
      <c r="B648">
        <v>-0.2206406</v>
      </c>
      <c r="C648">
        <v>-0.0313167</v>
      </c>
      <c r="D648">
        <v>17.13776601697654</v>
      </c>
    </row>
    <row r="649" spans="1:4" ht="12.75">
      <c r="A649">
        <v>2.15664516</v>
      </c>
      <c r="B649">
        <v>-0.2206406</v>
      </c>
      <c r="C649">
        <v>-0.0241993</v>
      </c>
      <c r="D649">
        <v>17.16951876565696</v>
      </c>
    </row>
    <row r="650" spans="1:4" ht="12.75">
      <c r="A650">
        <v>2.1599784399999997</v>
      </c>
      <c r="B650">
        <v>-0.2220641</v>
      </c>
      <c r="C650">
        <v>-0.0170819</v>
      </c>
      <c r="D650">
        <v>17.20198749685648</v>
      </c>
    </row>
    <row r="651" spans="1:4" ht="12.75">
      <c r="A651">
        <v>2.16331191</v>
      </c>
      <c r="B651">
        <v>-0.2220641</v>
      </c>
      <c r="C651">
        <v>-0.0099644</v>
      </c>
      <c r="D651">
        <v>17.23391794592496</v>
      </c>
    </row>
    <row r="652" spans="1:4" ht="12.75">
      <c r="A652">
        <v>2.1666451900000006</v>
      </c>
      <c r="B652">
        <v>-0.2220641</v>
      </c>
      <c r="C652">
        <v>-0.002847</v>
      </c>
      <c r="D652">
        <v>17.26593967459555</v>
      </c>
    </row>
    <row r="653" spans="1:4" ht="12.75">
      <c r="A653">
        <v>2.16997848</v>
      </c>
      <c r="B653">
        <v>-0.2220641</v>
      </c>
      <c r="C653">
        <v>0.0042705</v>
      </c>
      <c r="D653">
        <v>17.297988158322894</v>
      </c>
    </row>
    <row r="654" spans="1:4" ht="12.75">
      <c r="A654">
        <v>2.17331176</v>
      </c>
      <c r="B654">
        <v>-0.2220641</v>
      </c>
      <c r="C654">
        <v>0.0113879</v>
      </c>
      <c r="D654">
        <v>17.32999675063089</v>
      </c>
    </row>
    <row r="655" spans="1:4" ht="12.75">
      <c r="A655">
        <v>2.1766450400000004</v>
      </c>
      <c r="B655">
        <v>-0.2220641</v>
      </c>
      <c r="C655">
        <v>0.0170819</v>
      </c>
      <c r="D655">
        <v>17.355531692631246</v>
      </c>
    </row>
    <row r="656" spans="1:4" ht="12.75">
      <c r="A656">
        <v>2.17997832</v>
      </c>
      <c r="B656">
        <v>-0.2206406</v>
      </c>
      <c r="C656">
        <v>0.0256228</v>
      </c>
      <c r="D656">
        <v>17.394370866299855</v>
      </c>
    </row>
    <row r="657" spans="1:4" ht="12.75">
      <c r="A657">
        <v>2.1833116100000005</v>
      </c>
      <c r="B657">
        <v>-0.2192171</v>
      </c>
      <c r="C657">
        <v>0.0313167</v>
      </c>
      <c r="D657">
        <v>17.42065652162076</v>
      </c>
    </row>
    <row r="658" spans="1:4" ht="12.75">
      <c r="A658">
        <v>2.18664489</v>
      </c>
      <c r="B658">
        <v>-0.2177936</v>
      </c>
      <c r="C658">
        <v>0.0384342</v>
      </c>
      <c r="D658">
        <v>17.453431950910932</v>
      </c>
    </row>
    <row r="659" spans="1:4" ht="12.75">
      <c r="A659">
        <v>2.18997817</v>
      </c>
      <c r="B659">
        <v>-0.2163701</v>
      </c>
      <c r="C659">
        <v>0.0455516</v>
      </c>
      <c r="D659">
        <v>17.486255821179064</v>
      </c>
    </row>
    <row r="660" spans="1:4" ht="12.75">
      <c r="A660">
        <v>2.1933114500000004</v>
      </c>
      <c r="B660">
        <v>-0.2149466</v>
      </c>
      <c r="C660">
        <v>0.052669</v>
      </c>
      <c r="D660">
        <v>17.51905795369684</v>
      </c>
    </row>
    <row r="661" spans="1:4" ht="12.75">
      <c r="A661">
        <v>2.19664474</v>
      </c>
      <c r="B661">
        <v>-0.2135231</v>
      </c>
      <c r="C661">
        <v>0.058363</v>
      </c>
      <c r="D661">
        <v>17.545575743877464</v>
      </c>
    </row>
    <row r="662" spans="1:4" ht="12.75">
      <c r="A662">
        <v>2.1999782100000003</v>
      </c>
      <c r="B662">
        <v>-0.2106762</v>
      </c>
      <c r="C662">
        <v>0.0654804</v>
      </c>
      <c r="D662">
        <v>17.580104642975225</v>
      </c>
    </row>
    <row r="663" spans="1:4" ht="12.75">
      <c r="A663">
        <v>2.20331149</v>
      </c>
      <c r="B663">
        <v>-0.2092527</v>
      </c>
      <c r="C663">
        <v>0.0725979</v>
      </c>
      <c r="D663">
        <v>17.612704771049703</v>
      </c>
    </row>
    <row r="664" spans="1:4" ht="12.75">
      <c r="A664">
        <v>2.2066447700000005</v>
      </c>
      <c r="B664">
        <v>-0.2064057</v>
      </c>
      <c r="C664">
        <v>0.0797153</v>
      </c>
      <c r="D664">
        <v>17.647319088615447</v>
      </c>
    </row>
    <row r="665" spans="1:4" ht="12.75">
      <c r="A665">
        <v>2.20997806</v>
      </c>
      <c r="B665">
        <v>-0.2035587</v>
      </c>
      <c r="C665">
        <v>0.0854093</v>
      </c>
      <c r="D665">
        <v>17.676031098856924</v>
      </c>
    </row>
    <row r="666" spans="1:4" ht="12.75">
      <c r="A666">
        <v>2.2133113399999997</v>
      </c>
      <c r="B666">
        <v>-0.2007117</v>
      </c>
      <c r="C666">
        <v>0.0911032</v>
      </c>
      <c r="D666">
        <v>17.70485268469547</v>
      </c>
    </row>
    <row r="667" spans="1:4" ht="12.75">
      <c r="A667">
        <v>2.2166446200000003</v>
      </c>
      <c r="B667">
        <v>-0.1978648</v>
      </c>
      <c r="C667">
        <v>0.0982206</v>
      </c>
      <c r="D667">
        <v>17.73952513980708</v>
      </c>
    </row>
    <row r="668" spans="1:4" ht="12.75">
      <c r="A668">
        <v>2.2199779</v>
      </c>
      <c r="B668">
        <v>-0.1950178</v>
      </c>
      <c r="C668">
        <v>0.1039146</v>
      </c>
      <c r="D668">
        <v>17.76833801292375</v>
      </c>
    </row>
    <row r="669" spans="1:4" ht="12.75">
      <c r="A669">
        <v>2.2233111900000004</v>
      </c>
      <c r="B669">
        <v>-0.1921708</v>
      </c>
      <c r="C669">
        <v>0.111032</v>
      </c>
      <c r="D669">
        <v>17.802678873072022</v>
      </c>
    </row>
    <row r="670" spans="1:4" ht="12.75">
      <c r="A670">
        <v>2.22664447</v>
      </c>
      <c r="B670">
        <v>-0.1879004</v>
      </c>
      <c r="C670">
        <v>0.116726</v>
      </c>
      <c r="D670">
        <v>17.834630380624876</v>
      </c>
    </row>
    <row r="671" spans="1:4" ht="12.75">
      <c r="A671">
        <v>2.2299777499999998</v>
      </c>
      <c r="B671">
        <v>-0.1850534</v>
      </c>
      <c r="C671">
        <v>0.1224199</v>
      </c>
      <c r="D671">
        <v>17.8632033383164</v>
      </c>
    </row>
    <row r="672" spans="1:4" ht="12.75">
      <c r="A672">
        <v>2.23331122</v>
      </c>
      <c r="B672">
        <v>-0.1807829</v>
      </c>
      <c r="C672">
        <v>0.1281139</v>
      </c>
      <c r="D672">
        <v>17.89527509280969</v>
      </c>
    </row>
    <row r="673" spans="1:4" ht="12.75">
      <c r="A673">
        <v>2.2366445099999996</v>
      </c>
      <c r="B673">
        <v>-0.1765125</v>
      </c>
      <c r="C673">
        <v>0.1338078</v>
      </c>
      <c r="D673">
        <v>17.927401820097025</v>
      </c>
    </row>
    <row r="674" spans="1:4" ht="12.75">
      <c r="A674">
        <v>2.23997779</v>
      </c>
      <c r="B674">
        <v>-0.172242</v>
      </c>
      <c r="C674">
        <v>0.1380783</v>
      </c>
      <c r="D674">
        <v>17.954507594735396</v>
      </c>
    </row>
    <row r="675" spans="1:4" ht="12.75">
      <c r="A675">
        <v>2.24331107</v>
      </c>
      <c r="B675">
        <v>-0.1679715</v>
      </c>
      <c r="C675">
        <v>0.1437722</v>
      </c>
      <c r="D675">
        <v>17.986687487636264</v>
      </c>
    </row>
    <row r="676" spans="1:4" ht="12.75">
      <c r="A676">
        <v>2.2466443500000004</v>
      </c>
      <c r="B676">
        <v>-0.1637011</v>
      </c>
      <c r="C676">
        <v>0.1494662</v>
      </c>
      <c r="D676">
        <v>18.018734406297064</v>
      </c>
    </row>
    <row r="677" spans="1:4" ht="12.75">
      <c r="A677">
        <v>2.24997764</v>
      </c>
      <c r="B677">
        <v>-0.1594306</v>
      </c>
      <c r="C677">
        <v>0.1537367</v>
      </c>
      <c r="D677">
        <v>18.045978105576573</v>
      </c>
    </row>
    <row r="678" spans="1:4" ht="12.75">
      <c r="A678">
        <v>2.2533109200000006</v>
      </c>
      <c r="B678">
        <v>-0.1551601</v>
      </c>
      <c r="C678">
        <v>0.1594306</v>
      </c>
      <c r="D678">
        <v>18.07773170585806</v>
      </c>
    </row>
    <row r="679" spans="1:4" ht="12.75">
      <c r="A679">
        <v>2.2566442</v>
      </c>
      <c r="B679">
        <v>-0.1494662</v>
      </c>
      <c r="C679">
        <v>0.1637011</v>
      </c>
      <c r="D679">
        <v>18.10958110998556</v>
      </c>
    </row>
    <row r="680" spans="1:4" ht="12.75">
      <c r="A680">
        <v>2.25997748</v>
      </c>
      <c r="B680">
        <v>-0.1451957</v>
      </c>
      <c r="C680">
        <v>0.1679715</v>
      </c>
      <c r="D680">
        <v>18.136757223422283</v>
      </c>
    </row>
    <row r="681" spans="1:4" ht="12.75">
      <c r="A681">
        <v>2.2633107700000004</v>
      </c>
      <c r="B681">
        <v>-0.1395018</v>
      </c>
      <c r="C681">
        <v>0.172242</v>
      </c>
      <c r="D681">
        <v>18.168796945647966</v>
      </c>
    </row>
    <row r="682" spans="1:4" ht="12.75">
      <c r="A682">
        <v>2.26664405</v>
      </c>
      <c r="B682">
        <v>-0.1338078</v>
      </c>
      <c r="C682">
        <v>0.1765125</v>
      </c>
      <c r="D682">
        <v>18.200913696185594</v>
      </c>
    </row>
    <row r="683" spans="1:4" ht="12.75">
      <c r="A683">
        <v>2.2699775200000003</v>
      </c>
      <c r="B683">
        <v>-0.1281139</v>
      </c>
      <c r="C683">
        <v>0.1807829</v>
      </c>
      <c r="D683">
        <v>18.233040423472932</v>
      </c>
    </row>
    <row r="684" spans="1:4" ht="12.75">
      <c r="A684">
        <v>2.2733108</v>
      </c>
      <c r="B684">
        <v>-0.1238434</v>
      </c>
      <c r="C684">
        <v>0.1836299</v>
      </c>
      <c r="D684">
        <v>18.256205853727767</v>
      </c>
    </row>
    <row r="685" spans="1:4" ht="12.75">
      <c r="A685">
        <v>2.2766440899999996</v>
      </c>
      <c r="B685">
        <v>-0.1181495</v>
      </c>
      <c r="C685">
        <v>0.1879004</v>
      </c>
      <c r="D685">
        <v>18.288237351169027</v>
      </c>
    </row>
    <row r="686" spans="1:4" ht="12.75">
      <c r="A686">
        <v>2.27997737</v>
      </c>
      <c r="B686">
        <v>-0.1124555</v>
      </c>
      <c r="C686">
        <v>0.1907473</v>
      </c>
      <c r="D686">
        <v>18.316854010158252</v>
      </c>
    </row>
    <row r="687" spans="1:4" ht="12.75">
      <c r="A687">
        <v>2.2833106499999998</v>
      </c>
      <c r="B687">
        <v>-0.1067616</v>
      </c>
      <c r="C687">
        <v>0.1950178</v>
      </c>
      <c r="D687">
        <v>18.348676121497448</v>
      </c>
    </row>
    <row r="688" spans="1:4" ht="12.75">
      <c r="A688">
        <v>2.2866439300000003</v>
      </c>
      <c r="B688">
        <v>-0.1010676</v>
      </c>
      <c r="C688">
        <v>0.1978648</v>
      </c>
      <c r="D688">
        <v>18.377312662589915</v>
      </c>
    </row>
    <row r="689" spans="1:4" ht="12.75">
      <c r="A689">
        <v>2.28997722</v>
      </c>
      <c r="B689">
        <v>-0.0939502</v>
      </c>
      <c r="C689">
        <v>0.2007118</v>
      </c>
      <c r="D689">
        <v>18.411764635287973</v>
      </c>
    </row>
    <row r="690" spans="1:4" ht="12.75">
      <c r="A690">
        <v>2.2933105000000005</v>
      </c>
      <c r="B690">
        <v>-0.0882562</v>
      </c>
      <c r="C690">
        <v>0.2035587</v>
      </c>
      <c r="D690">
        <v>18.4404519412211</v>
      </c>
    </row>
    <row r="691" spans="1:4" ht="12.75">
      <c r="A691">
        <v>2.29664378</v>
      </c>
      <c r="B691">
        <v>-0.0825623</v>
      </c>
      <c r="C691">
        <v>0.2064057</v>
      </c>
      <c r="D691">
        <v>18.46904946089489</v>
      </c>
    </row>
    <row r="692" spans="1:4" ht="12.75">
      <c r="A692">
        <v>2.29997706</v>
      </c>
      <c r="B692">
        <v>-0.0754448</v>
      </c>
      <c r="C692">
        <v>0.2078292</v>
      </c>
      <c r="D692">
        <v>18.501335170915237</v>
      </c>
    </row>
    <row r="693" spans="1:4" ht="12.75">
      <c r="A693">
        <v>2.3033103500000003</v>
      </c>
      <c r="B693">
        <v>-0.0697509</v>
      </c>
      <c r="C693">
        <v>0.2106762</v>
      </c>
      <c r="D693">
        <v>18.52983377926828</v>
      </c>
    </row>
    <row r="694" spans="1:4" ht="12.75">
      <c r="A694">
        <v>2.3066438199999997</v>
      </c>
      <c r="B694">
        <v>-0.0640569</v>
      </c>
      <c r="C694">
        <v>0.2120997</v>
      </c>
      <c r="D694">
        <v>18.556253218893367</v>
      </c>
    </row>
    <row r="695" spans="1:4" ht="12.75">
      <c r="A695">
        <v>2.3099771000000002</v>
      </c>
      <c r="B695">
        <v>-0.0569395</v>
      </c>
      <c r="C695">
        <v>0.2135231</v>
      </c>
      <c r="D695">
        <v>18.588953500642038</v>
      </c>
    </row>
    <row r="696" spans="1:4" ht="12.75">
      <c r="A696">
        <v>2.31331038</v>
      </c>
      <c r="B696">
        <v>-0.0498221</v>
      </c>
      <c r="C696">
        <v>0.2163701</v>
      </c>
      <c r="D696">
        <v>18.623237447063147</v>
      </c>
    </row>
    <row r="697" spans="1:4" ht="12.75">
      <c r="A697">
        <v>2.3166436700000004</v>
      </c>
      <c r="B697">
        <v>-0.0441281</v>
      </c>
      <c r="C697">
        <v>0.2177936</v>
      </c>
      <c r="D697">
        <v>18.649647870462815</v>
      </c>
    </row>
    <row r="698" spans="1:4" ht="12.75">
      <c r="A698">
        <v>2.31997695</v>
      </c>
      <c r="B698">
        <v>-0.0370107</v>
      </c>
      <c r="C698">
        <v>0.2192171</v>
      </c>
      <c r="D698">
        <v>18.682301891915145</v>
      </c>
    </row>
    <row r="699" spans="1:4" ht="12.75">
      <c r="A699">
        <v>2.3233102300000006</v>
      </c>
      <c r="B699">
        <v>-0.0298932</v>
      </c>
      <c r="C699">
        <v>0.2192171</v>
      </c>
      <c r="D699">
        <v>18.714028390761012</v>
      </c>
    </row>
    <row r="700" spans="1:4" ht="12.75">
      <c r="A700">
        <v>2.3266435100000002</v>
      </c>
      <c r="B700">
        <v>-0.0241993</v>
      </c>
      <c r="C700">
        <v>0.2206406</v>
      </c>
      <c r="D700">
        <v>18.740315092451855</v>
      </c>
    </row>
    <row r="701" spans="1:4" ht="12.75">
      <c r="A701">
        <v>2.3299768</v>
      </c>
      <c r="B701">
        <v>-0.0170819</v>
      </c>
      <c r="C701">
        <v>0.2206406</v>
      </c>
      <c r="D701">
        <v>18.772290478214877</v>
      </c>
    </row>
    <row r="702" spans="1:4" ht="12.75">
      <c r="A702">
        <v>2.3333100800000004</v>
      </c>
      <c r="B702">
        <v>-0.0113879</v>
      </c>
      <c r="C702">
        <v>0.2206406</v>
      </c>
      <c r="D702">
        <v>18.797988784344724</v>
      </c>
    </row>
    <row r="703" spans="1:4" ht="12.75">
      <c r="A703">
        <v>2.33664336</v>
      </c>
      <c r="B703">
        <v>-0.0042705</v>
      </c>
      <c r="C703">
        <v>0.2220641</v>
      </c>
      <c r="D703">
        <v>18.830327357959728</v>
      </c>
    </row>
    <row r="704" spans="1:4" ht="12.75">
      <c r="A704">
        <v>2.3399766399999997</v>
      </c>
      <c r="B704">
        <v>0.002847</v>
      </c>
      <c r="C704">
        <v>0.2220641</v>
      </c>
      <c r="D704">
        <v>18.86237584168707</v>
      </c>
    </row>
    <row r="705" spans="1:4" ht="12.75">
      <c r="A705">
        <v>2.34331012</v>
      </c>
      <c r="B705">
        <v>0.0085409</v>
      </c>
      <c r="C705">
        <v>0.2206406</v>
      </c>
      <c r="D705">
        <v>18.888246161918104</v>
      </c>
    </row>
    <row r="706" spans="1:4" ht="12.75">
      <c r="A706">
        <v>2.3466433999999996</v>
      </c>
      <c r="B706">
        <v>0.0156584</v>
      </c>
      <c r="C706">
        <v>0.2206406</v>
      </c>
      <c r="D706">
        <v>18.92040503819011</v>
      </c>
    </row>
    <row r="707" spans="1:4" ht="12.75">
      <c r="A707">
        <v>2.34997668</v>
      </c>
      <c r="B707">
        <v>0.0213523</v>
      </c>
      <c r="C707">
        <v>0.2206406</v>
      </c>
      <c r="D707">
        <v>18.946029624298678</v>
      </c>
    </row>
    <row r="708" spans="1:4" ht="12.75">
      <c r="A708">
        <v>2.3533099699999998</v>
      </c>
      <c r="B708">
        <v>0.0284698</v>
      </c>
      <c r="C708">
        <v>0.2192171</v>
      </c>
      <c r="D708">
        <v>18.97870342140303</v>
      </c>
    </row>
    <row r="709" spans="1:4" ht="12.75">
      <c r="A709">
        <v>2.3566432500000003</v>
      </c>
      <c r="B709">
        <v>0.0341637</v>
      </c>
      <c r="C709">
        <v>0.2192171</v>
      </c>
      <c r="D709">
        <v>19.00415644961857</v>
      </c>
    </row>
    <row r="710" spans="1:4" ht="12.75">
      <c r="A710">
        <v>2.35997653</v>
      </c>
      <c r="B710">
        <v>0.0412811</v>
      </c>
      <c r="C710">
        <v>0.2177936</v>
      </c>
      <c r="D710">
        <v>19.036876078853158</v>
      </c>
    </row>
    <row r="711" spans="1:4" ht="12.75">
      <c r="A711">
        <v>2.3633098100000005</v>
      </c>
      <c r="B711">
        <v>0.0469751</v>
      </c>
      <c r="C711">
        <v>0.2163701</v>
      </c>
      <c r="D711">
        <v>19.063343510867565</v>
      </c>
    </row>
    <row r="712" spans="1:4" ht="12.75">
      <c r="A712">
        <v>2.3666431</v>
      </c>
      <c r="B712">
        <v>0.0540925</v>
      </c>
      <c r="C712">
        <v>0.2149466</v>
      </c>
      <c r="D712">
        <v>19.096092120187</v>
      </c>
    </row>
    <row r="713" spans="1:4" ht="12.75">
      <c r="A713">
        <v>2.3699763799999998</v>
      </c>
      <c r="B713">
        <v>0.0597865</v>
      </c>
      <c r="C713">
        <v>0.2135231</v>
      </c>
      <c r="D713">
        <v>19.1225647635968</v>
      </c>
    </row>
    <row r="714" spans="1:4" ht="12.75">
      <c r="A714">
        <v>2.3733096600000003</v>
      </c>
      <c r="B714">
        <v>0.0669039</v>
      </c>
      <c r="C714">
        <v>0.2106762</v>
      </c>
      <c r="D714">
        <v>19.157050700203264</v>
      </c>
    </row>
    <row r="715" spans="1:4" ht="12.75">
      <c r="A715">
        <v>2.3766431299999997</v>
      </c>
      <c r="B715">
        <v>0.0725979</v>
      </c>
      <c r="C715">
        <v>0.2092527</v>
      </c>
      <c r="D715">
        <v>19.1835010978446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jml</dc:creator>
  <cp:keywords/>
  <dc:description/>
  <cp:lastModifiedBy>jml</cp:lastModifiedBy>
  <dcterms:created xsi:type="dcterms:W3CDTF">2009-02-12T13:54:48Z</dcterms:created>
  <dcterms:modified xsi:type="dcterms:W3CDTF">2009-02-12T15:48:49Z</dcterms:modified>
  <cp:category/>
  <cp:version/>
  <cp:contentType/>
  <cp:contentStatus/>
</cp:coreProperties>
</file>